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tthew\SFS\CSM\SFS Website\excel\1516\"/>
    </mc:Choice>
  </mc:AlternateContent>
  <bookViews>
    <workbookView xWindow="9345" yWindow="-15" windowWidth="9600" windowHeight="11760"/>
  </bookViews>
  <sheets>
    <sheet name="Sheet1" sheetId="1" r:id="rId1"/>
  </sheets>
  <definedNames>
    <definedName name="_xlnm.Print_Area" localSheetId="0">Sheet1!$A$1:$I$54</definedName>
  </definedNames>
  <calcPr calcId="152511"/>
</workbook>
</file>

<file path=xl/calcChain.xml><?xml version="1.0" encoding="utf-8"?>
<calcChain xmlns="http://schemas.openxmlformats.org/spreadsheetml/2006/main">
  <c r="E18" i="1" l="1"/>
  <c r="G18" i="1"/>
  <c r="G32" i="1"/>
  <c r="F18" i="1"/>
  <c r="F32" i="1"/>
  <c r="E32" i="1"/>
  <c r="E34" i="1" l="1"/>
  <c r="C42" i="1" s="1"/>
  <c r="F34" i="1"/>
  <c r="C46" i="1" s="1"/>
  <c r="G34" i="1"/>
  <c r="G51" i="1" s="1"/>
  <c r="G42" i="1" l="1"/>
  <c r="G43" i="1"/>
  <c r="C50" i="1"/>
  <c r="G50" i="1"/>
  <c r="G49" i="1" s="1"/>
  <c r="G35" i="1"/>
  <c r="G46" i="1"/>
  <c r="G47" i="1"/>
  <c r="G41" i="1" l="1"/>
  <c r="G45" i="1"/>
</calcChain>
</file>

<file path=xl/sharedStrings.xml><?xml version="1.0" encoding="utf-8"?>
<sst xmlns="http://schemas.openxmlformats.org/spreadsheetml/2006/main" count="49" uniqueCount="36">
  <si>
    <t xml:space="preserve"> </t>
  </si>
  <si>
    <t>Autumn</t>
  </si>
  <si>
    <t>Winter</t>
  </si>
  <si>
    <t>Spring</t>
  </si>
  <si>
    <t>Tuition</t>
  </si>
  <si>
    <t xml:space="preserve">Total Charges </t>
  </si>
  <si>
    <t>A</t>
  </si>
  <si>
    <t>Total Financial Aid</t>
  </si>
  <si>
    <t>B</t>
  </si>
  <si>
    <t>C = (A - B)</t>
  </si>
  <si>
    <t>THIS IS NOT A BILL</t>
  </si>
  <si>
    <t>The amounts listed above are estimates.  Actual monthly payments may vary if charges or financial aid change.</t>
  </si>
  <si>
    <t>Technology Fee</t>
  </si>
  <si>
    <t>Room and Board (if on-campus)</t>
  </si>
  <si>
    <t>For more information on payment plans and methods of payment please visit our website at www.spu.edu/sfs.</t>
  </si>
  <si>
    <r>
      <t>Course Fees (</t>
    </r>
    <r>
      <rPr>
        <sz val="9"/>
        <rFont val="Arial Narrow"/>
        <family val="2"/>
      </rPr>
      <t xml:space="preserve">see </t>
    </r>
    <r>
      <rPr>
        <i/>
        <sz val="9"/>
        <rFont val="Arial Narrow"/>
        <family val="2"/>
      </rPr>
      <t>Time Schedule</t>
    </r>
    <r>
      <rPr>
        <sz val="10"/>
        <rFont val="Arial Narrow"/>
        <family val="2"/>
      </rPr>
      <t>)</t>
    </r>
  </si>
  <si>
    <t>Total Due to SPU Each Quarter</t>
  </si>
  <si>
    <t>Total Due to SPU This Year</t>
  </si>
  <si>
    <t>Financial Aid</t>
  </si>
  <si>
    <t>Student Account Charges</t>
  </si>
  <si>
    <t xml:space="preserve">     </t>
  </si>
  <si>
    <t>The amount not paid by the date below will be assessed a 1.25% late fee.</t>
  </si>
  <si>
    <t>Payment Plan Options</t>
  </si>
  <si>
    <t>Insert Name</t>
  </si>
  <si>
    <t>Option B: Combined Installment Plans</t>
  </si>
  <si>
    <t>Option A:  Pay in Full</t>
  </si>
  <si>
    <t>Option B/C: Installment Schedule</t>
  </si>
  <si>
    <t>Date:</t>
  </si>
  <si>
    <t>Prep. By:</t>
  </si>
  <si>
    <t>Option C: Three Installment Plan</t>
  </si>
  <si>
    <t>Advance Payment</t>
  </si>
  <si>
    <r>
      <t>Matriculation Fee</t>
    </r>
    <r>
      <rPr>
        <sz val="8"/>
        <rFont val="Arial Narrow"/>
        <family val="2"/>
      </rPr>
      <t xml:space="preserve"> (one-time, 1st quarter only)</t>
    </r>
  </si>
  <si>
    <t>2015-2016 Estimate of Charges and Financial Aid</t>
  </si>
  <si>
    <t>Activity Fee</t>
  </si>
  <si>
    <t>If you plan on enrolling in autumn, winter and spring quarters &amp; want to spread out your payments each quarter, you can submit an application by 9/8/15.  With 1 application &amp; fee you can participate in the 2015-2016 autumn, winter, &amp; spring installment plans. The $80 fee will be added to your first installment.</t>
  </si>
  <si>
    <t>Sign up for a Three Installment Plan to spread out payments for a quarter. The application is due by 9/8/15 for autumn, 12/4/15 for winter, 3/7/16 for spring. The $40 fee will be added to your first installment.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</si>
</sst>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vertAlign val="superscript"/>
      <sz val="10"/>
      <name val="Arial Narrow"/>
      <family val="2"/>
    </font>
    <font>
      <vertAlign val="superscript"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18"/>
      <name val="Arial Narrow"/>
      <family val="2"/>
    </font>
    <font>
      <sz val="18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u/>
      <sz val="9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5" fillId="0" borderId="1" xfId="0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5" fillId="0" borderId="2" xfId="0" applyFont="1" applyBorder="1"/>
    <xf numFmtId="8" fontId="5" fillId="0" borderId="3" xfId="0" applyNumberFormat="1" applyFont="1" applyBorder="1" applyProtection="1">
      <protection locked="0"/>
    </xf>
    <xf numFmtId="0" fontId="5" fillId="0" borderId="5" xfId="0" applyFont="1" applyBorder="1"/>
    <xf numFmtId="0" fontId="5" fillId="0" borderId="1" xfId="0" applyFont="1" applyBorder="1"/>
    <xf numFmtId="0" fontId="6" fillId="0" borderId="4" xfId="0" applyFont="1" applyBorder="1"/>
    <xf numFmtId="0" fontId="6" fillId="0" borderId="2" xfId="0" applyFont="1" applyBorder="1"/>
    <xf numFmtId="8" fontId="5" fillId="0" borderId="3" xfId="0" applyNumberFormat="1" applyFont="1" applyBorder="1"/>
    <xf numFmtId="0" fontId="11" fillId="0" borderId="0" xfId="0" applyFont="1" applyAlignment="1">
      <alignment horizontal="left"/>
    </xf>
    <xf numFmtId="0" fontId="7" fillId="0" borderId="1" xfId="0" applyFont="1" applyBorder="1"/>
    <xf numFmtId="0" fontId="12" fillId="0" borderId="0" xfId="0" applyFont="1" applyAlignment="1">
      <alignment horizontal="left"/>
    </xf>
    <xf numFmtId="0" fontId="5" fillId="0" borderId="5" xfId="0" applyFont="1" applyBorder="1" applyProtection="1">
      <protection locked="0"/>
    </xf>
    <xf numFmtId="0" fontId="6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8" fontId="14" fillId="0" borderId="0" xfId="0" applyNumberFormat="1" applyFont="1" applyBorder="1"/>
    <xf numFmtId="0" fontId="14" fillId="0" borderId="0" xfId="0" applyFont="1"/>
    <xf numFmtId="0" fontId="6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17" fontId="5" fillId="0" borderId="8" xfId="0" applyNumberFormat="1" applyFont="1" applyBorder="1" applyAlignment="1">
      <alignment horizontal="left"/>
    </xf>
    <xf numFmtId="8" fontId="5" fillId="0" borderId="9" xfId="0" applyNumberFormat="1" applyFont="1" applyBorder="1"/>
    <xf numFmtId="14" fontId="5" fillId="0" borderId="8" xfId="0" applyNumberFormat="1" applyFont="1" applyBorder="1" applyAlignment="1">
      <alignment horizontal="left"/>
    </xf>
    <xf numFmtId="8" fontId="5" fillId="0" borderId="0" xfId="0" applyNumberFormat="1" applyFont="1" applyBorder="1"/>
    <xf numFmtId="17" fontId="5" fillId="0" borderId="5" xfId="0" applyNumberFormat="1" applyFont="1" applyBorder="1" applyAlignment="1">
      <alignment horizontal="left"/>
    </xf>
    <xf numFmtId="8" fontId="5" fillId="0" borderId="10" xfId="0" applyNumberFormat="1" applyFont="1" applyBorder="1"/>
    <xf numFmtId="14" fontId="5" fillId="0" borderId="5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8" fontId="5" fillId="2" borderId="7" xfId="0" applyNumberFormat="1" applyFont="1" applyFill="1" applyBorder="1" applyAlignment="1">
      <alignment horizontal="centerContinuous"/>
    </xf>
    <xf numFmtId="0" fontId="0" fillId="0" borderId="0" xfId="0" applyAlignment="1">
      <alignment horizontal="right" vertical="top"/>
    </xf>
    <xf numFmtId="14" fontId="5" fillId="0" borderId="0" xfId="0" applyNumberFormat="1" applyFont="1" applyAlignment="1">
      <alignment horizontal="center" vertical="top"/>
    </xf>
    <xf numFmtId="8" fontId="19" fillId="2" borderId="3" xfId="0" applyNumberFormat="1" applyFont="1" applyFill="1" applyBorder="1" applyAlignment="1">
      <alignment horizontal="center"/>
    </xf>
    <xf numFmtId="0" fontId="19" fillId="2" borderId="4" xfId="0" applyFont="1" applyFill="1" applyBorder="1"/>
    <xf numFmtId="0" fontId="19" fillId="2" borderId="1" xfId="0" applyFont="1" applyFill="1" applyBorder="1"/>
    <xf numFmtId="8" fontId="20" fillId="2" borderId="11" xfId="0" applyNumberFormat="1" applyFont="1" applyFill="1" applyBorder="1"/>
    <xf numFmtId="8" fontId="20" fillId="2" borderId="10" xfId="0" applyNumberFormat="1" applyFont="1" applyFill="1" applyBorder="1"/>
    <xf numFmtId="0" fontId="19" fillId="2" borderId="5" xfId="0" applyFont="1" applyFill="1" applyBorder="1"/>
    <xf numFmtId="0" fontId="20" fillId="2" borderId="1" xfId="0" applyFont="1" applyFill="1" applyBorder="1"/>
    <xf numFmtId="17" fontId="5" fillId="0" borderId="0" xfId="0" applyNumberFormat="1" applyFont="1" applyBorder="1" applyAlignment="1">
      <alignment horizontal="left"/>
    </xf>
    <xf numFmtId="8" fontId="5" fillId="0" borderId="3" xfId="0" applyNumberFormat="1" applyFont="1" applyBorder="1" applyAlignment="1" applyProtection="1">
      <alignment horizontal="right"/>
      <protection locked="0"/>
    </xf>
    <xf numFmtId="8" fontId="5" fillId="0" borderId="3" xfId="0" applyNumberFormat="1" applyFont="1" applyBorder="1" applyAlignment="1">
      <alignment horizontal="right"/>
    </xf>
    <xf numFmtId="0" fontId="5" fillId="0" borderId="0" xfId="0" applyFont="1" applyBorder="1"/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5" fillId="0" borderId="9" xfId="0" applyFont="1" applyBorder="1"/>
    <xf numFmtId="0" fontId="22" fillId="0" borderId="4" xfId="1" applyFont="1" applyBorder="1" applyAlignment="1" applyProtection="1">
      <protection locked="0"/>
    </xf>
    <xf numFmtId="8" fontId="5" fillId="0" borderId="3" xfId="0" applyNumberFormat="1" applyFont="1" applyFill="1" applyBorder="1" applyProtection="1">
      <protection locked="0"/>
    </xf>
    <xf numFmtId="0" fontId="5" fillId="0" borderId="4" xfId="0" applyFont="1" applyBorder="1"/>
    <xf numFmtId="0" fontId="5" fillId="0" borderId="12" xfId="0" applyFont="1" applyBorder="1"/>
    <xf numFmtId="0" fontId="14" fillId="0" borderId="0" xfId="0" applyFont="1" applyAlignment="1"/>
    <xf numFmtId="0" fontId="14" fillId="0" borderId="0" xfId="0" applyFont="1" applyBorder="1" applyAlignment="1" applyProtection="1">
      <alignment horizontal="left"/>
      <protection locked="0"/>
    </xf>
    <xf numFmtId="0" fontId="5" fillId="0" borderId="13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8" fontId="19" fillId="2" borderId="4" xfId="0" applyNumberFormat="1" applyFont="1" applyFill="1" applyBorder="1" applyAlignment="1">
      <alignment horizontal="left"/>
    </xf>
    <xf numFmtId="0" fontId="20" fillId="0" borderId="2" xfId="0" applyFont="1" applyBorder="1" applyAlignment="1"/>
    <xf numFmtId="0" fontId="20" fillId="0" borderId="12" xfId="0" applyFont="1" applyBorder="1" applyAlignme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/>
    <xf numFmtId="0" fontId="0" fillId="0" borderId="12" xfId="0" applyBorder="1" applyAlignment="1"/>
    <xf numFmtId="0" fontId="6" fillId="0" borderId="8" xfId="0" applyFont="1" applyBorder="1" applyAlignment="1">
      <alignment horizontal="center" vertical="top"/>
    </xf>
    <xf numFmtId="0" fontId="1" fillId="0" borderId="9" xfId="0" applyFont="1" applyBorder="1" applyAlignment="1"/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4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60039</xdr:rowOff>
    </xdr:from>
    <xdr:to>
      <xdr:col>9</xdr:col>
      <xdr:colOff>295275</xdr:colOff>
      <xdr:row>3</xdr:row>
      <xdr:rowOff>92359</xdr:rowOff>
    </xdr:to>
    <xdr:pic>
      <xdr:nvPicPr>
        <xdr:cNvPr id="10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60039"/>
          <a:ext cx="6686550" cy="58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showZeros="0" tabSelected="1" topLeftCell="A7" zoomScaleNormal="100" workbookViewId="0">
      <selection activeCell="L43" sqref="L43"/>
    </sheetView>
  </sheetViews>
  <sheetFormatPr defaultRowHeight="12.75" x14ac:dyDescent="0.2"/>
  <cols>
    <col min="1" max="1" width="11.7109375" style="3" customWidth="1"/>
    <col min="2" max="2" width="10.5703125" style="3" customWidth="1"/>
    <col min="3" max="3" width="10.42578125" style="3" customWidth="1"/>
    <col min="4" max="4" width="17.5703125" style="3" customWidth="1"/>
    <col min="5" max="5" width="11.42578125" style="3" customWidth="1"/>
    <col min="6" max="7" width="11.5703125" style="3" customWidth="1"/>
    <col min="8" max="9" width="6.42578125" style="3" bestFit="1" customWidth="1"/>
    <col min="10" max="16384" width="9.140625" style="3"/>
  </cols>
  <sheetData>
    <row r="1" spans="1:9" s="4" customFormat="1" ht="18" x14ac:dyDescent="0.25">
      <c r="A1" s="1"/>
      <c r="B1" s="2"/>
      <c r="C1" s="3"/>
      <c r="D1" s="3"/>
      <c r="E1" s="64"/>
      <c r="F1" s="64"/>
      <c r="G1" s="64"/>
      <c r="H1" s="64"/>
    </row>
    <row r="2" spans="1:9" x14ac:dyDescent="0.2">
      <c r="F2" s="5"/>
    </row>
    <row r="3" spans="1:9" x14ac:dyDescent="0.2">
      <c r="F3" s="5"/>
    </row>
    <row r="4" spans="1:9" ht="11.25" customHeight="1" x14ac:dyDescent="0.2">
      <c r="A4" s="6"/>
      <c r="B4" s="7"/>
      <c r="C4" s="7"/>
      <c r="D4" s="7"/>
      <c r="E4" s="7"/>
      <c r="F4" s="7" t="s">
        <v>20</v>
      </c>
    </row>
    <row r="5" spans="1:9" ht="32.25" customHeight="1" x14ac:dyDescent="0.35">
      <c r="A5" s="3" t="s">
        <v>0</v>
      </c>
      <c r="B5" s="9"/>
      <c r="C5" s="67" t="s">
        <v>23</v>
      </c>
      <c r="D5" s="68"/>
      <c r="E5" s="68"/>
      <c r="F5" s="68"/>
      <c r="G5" s="39"/>
      <c r="H5" s="40"/>
    </row>
    <row r="6" spans="1:9" ht="3.75" customHeight="1" x14ac:dyDescent="0.35">
      <c r="B6" s="9"/>
      <c r="C6" s="52"/>
      <c r="D6" s="53"/>
      <c r="E6" s="53"/>
      <c r="F6" s="53"/>
      <c r="G6" s="39"/>
      <c r="H6" s="40"/>
    </row>
    <row r="7" spans="1:9" ht="3" customHeight="1" x14ac:dyDescent="0.25">
      <c r="A7" s="62"/>
      <c r="B7" s="63"/>
      <c r="C7" s="63"/>
      <c r="D7" s="63"/>
      <c r="E7" s="63"/>
      <c r="F7" s="63"/>
      <c r="G7" s="63"/>
      <c r="H7" s="63"/>
      <c r="I7" s="63"/>
    </row>
    <row r="8" spans="1:9" ht="16.5" customHeight="1" x14ac:dyDescent="0.25">
      <c r="A8" s="3" t="s">
        <v>0</v>
      </c>
      <c r="B8" s="70" t="s">
        <v>32</v>
      </c>
      <c r="C8" s="70"/>
      <c r="D8" s="70"/>
      <c r="E8" s="70"/>
      <c r="F8" s="70"/>
      <c r="G8" s="70"/>
    </row>
    <row r="9" spans="1:9" s="10" customFormat="1" ht="6" customHeight="1" x14ac:dyDescent="0.15">
      <c r="B9" s="11"/>
      <c r="C9" s="11"/>
      <c r="F9" s="11"/>
    </row>
    <row r="10" spans="1:9" ht="15.75" customHeight="1" x14ac:dyDescent="0.2">
      <c r="B10" s="71" t="s">
        <v>19</v>
      </c>
      <c r="C10" s="72"/>
      <c r="D10" s="73"/>
      <c r="E10" s="41" t="s">
        <v>1</v>
      </c>
      <c r="F10" s="41" t="s">
        <v>2</v>
      </c>
      <c r="G10" s="41" t="s">
        <v>3</v>
      </c>
    </row>
    <row r="11" spans="1:9" ht="16.5" customHeight="1" x14ac:dyDescent="0.2">
      <c r="B11" s="57" t="s">
        <v>4</v>
      </c>
      <c r="C11" s="12"/>
      <c r="D11" s="58"/>
      <c r="E11" s="13">
        <v>12228</v>
      </c>
      <c r="F11" s="13">
        <v>12228</v>
      </c>
      <c r="G11" s="13">
        <v>12228</v>
      </c>
    </row>
    <row r="12" spans="1:9" ht="16.5" customHeight="1" x14ac:dyDescent="0.25">
      <c r="B12" s="14" t="s">
        <v>15</v>
      </c>
      <c r="C12" s="15"/>
      <c r="D12" s="15"/>
      <c r="E12" s="13"/>
      <c r="F12" s="13"/>
      <c r="G12" s="13"/>
    </row>
    <row r="13" spans="1:9" ht="16.5" customHeight="1" x14ac:dyDescent="0.2">
      <c r="B13" s="14" t="s">
        <v>13</v>
      </c>
      <c r="C13" s="15"/>
      <c r="D13" s="15"/>
      <c r="E13" s="13">
        <v>3451</v>
      </c>
      <c r="F13" s="13">
        <v>3451</v>
      </c>
      <c r="G13" s="13">
        <v>3451</v>
      </c>
    </row>
    <row r="14" spans="1:9" ht="16.5" customHeight="1" x14ac:dyDescent="0.2">
      <c r="B14" s="14" t="s">
        <v>12</v>
      </c>
      <c r="C14" s="15"/>
      <c r="D14" s="15"/>
      <c r="E14" s="13">
        <v>44</v>
      </c>
      <c r="F14" s="13">
        <v>44</v>
      </c>
      <c r="G14" s="13">
        <v>44</v>
      </c>
    </row>
    <row r="15" spans="1:9" ht="17.25" customHeight="1" x14ac:dyDescent="0.2">
      <c r="B15" s="14" t="s">
        <v>33</v>
      </c>
      <c r="C15" s="15"/>
      <c r="D15" s="15"/>
      <c r="E15" s="13">
        <v>90</v>
      </c>
      <c r="F15" s="13">
        <v>90</v>
      </c>
      <c r="G15" s="13">
        <v>90</v>
      </c>
    </row>
    <row r="16" spans="1:9" ht="16.5" customHeight="1" x14ac:dyDescent="0.25">
      <c r="B16" s="14" t="s">
        <v>31</v>
      </c>
      <c r="C16" s="15"/>
      <c r="D16" s="15"/>
      <c r="E16" s="13">
        <v>100</v>
      </c>
      <c r="F16" s="56"/>
      <c r="G16" s="56"/>
    </row>
    <row r="17" spans="2:12" ht="16.5" customHeight="1" x14ac:dyDescent="0.2">
      <c r="B17" s="14" t="s">
        <v>30</v>
      </c>
      <c r="C17" s="15"/>
      <c r="D17" s="15"/>
      <c r="E17" s="13">
        <v>-200</v>
      </c>
      <c r="F17" s="56"/>
      <c r="G17" s="56"/>
    </row>
    <row r="18" spans="2:12" ht="16.5" customHeight="1" x14ac:dyDescent="0.2">
      <c r="B18" s="16" t="s">
        <v>5</v>
      </c>
      <c r="C18" s="17"/>
      <c r="D18" s="17"/>
      <c r="E18" s="18">
        <f>SUM(E11:E17)</f>
        <v>15713</v>
      </c>
      <c r="F18" s="18">
        <f>SUM(F11:F16)</f>
        <v>15813</v>
      </c>
      <c r="G18" s="18">
        <f>SUM(G11:G16)</f>
        <v>15813</v>
      </c>
      <c r="H18" s="19" t="s">
        <v>6</v>
      </c>
    </row>
    <row r="19" spans="2:12" s="10" customFormat="1" ht="10.5" customHeight="1" x14ac:dyDescent="0.15">
      <c r="B19" s="20"/>
      <c r="C19" s="20"/>
      <c r="D19" s="20"/>
      <c r="E19" s="20"/>
      <c r="F19" s="20"/>
      <c r="G19" s="20"/>
      <c r="H19" s="21"/>
    </row>
    <row r="20" spans="2:12" s="10" customFormat="1" ht="16.5" customHeight="1" x14ac:dyDescent="0.2">
      <c r="B20" s="71" t="s">
        <v>18</v>
      </c>
      <c r="C20" s="77"/>
      <c r="D20" s="78"/>
      <c r="E20" s="41" t="s">
        <v>1</v>
      </c>
      <c r="F20" s="41" t="s">
        <v>2</v>
      </c>
      <c r="G20" s="41" t="s">
        <v>3</v>
      </c>
      <c r="H20" s="21"/>
    </row>
    <row r="21" spans="2:12" ht="16.5" customHeight="1" x14ac:dyDescent="0.2">
      <c r="B21" s="22"/>
      <c r="C21" s="15"/>
      <c r="D21" s="15"/>
      <c r="E21" s="49"/>
      <c r="F21" s="49"/>
      <c r="G21" s="49"/>
      <c r="H21" s="19"/>
      <c r="L21" s="51"/>
    </row>
    <row r="22" spans="2:12" ht="16.5" customHeight="1" x14ac:dyDescent="0.2">
      <c r="B22" s="14"/>
      <c r="C22" s="15"/>
      <c r="D22" s="15"/>
      <c r="E22" s="49">
        <v>0</v>
      </c>
      <c r="F22" s="49">
        <v>0</v>
      </c>
      <c r="G22" s="49">
        <v>0</v>
      </c>
      <c r="H22" s="19"/>
    </row>
    <row r="23" spans="2:12" ht="16.5" customHeight="1" x14ac:dyDescent="0.2">
      <c r="B23" s="14"/>
      <c r="C23" s="15"/>
      <c r="D23" s="15"/>
      <c r="E23" s="49">
        <v>0</v>
      </c>
      <c r="F23" s="49">
        <v>0</v>
      </c>
      <c r="G23" s="49">
        <v>0</v>
      </c>
      <c r="H23" s="19"/>
    </row>
    <row r="24" spans="2:12" ht="16.5" customHeight="1" x14ac:dyDescent="0.2">
      <c r="B24" s="14"/>
      <c r="C24" s="15"/>
      <c r="D24" s="15"/>
      <c r="E24" s="49"/>
      <c r="F24" s="49"/>
      <c r="G24" s="49"/>
      <c r="H24" s="19"/>
    </row>
    <row r="25" spans="2:12" ht="16.5" customHeight="1" x14ac:dyDescent="0.2">
      <c r="B25" s="14"/>
      <c r="C25" s="15"/>
      <c r="D25" s="15"/>
      <c r="E25" s="49"/>
      <c r="F25" s="49"/>
      <c r="G25" s="49"/>
      <c r="H25" s="19"/>
    </row>
    <row r="26" spans="2:12" ht="16.5" customHeight="1" x14ac:dyDescent="0.2">
      <c r="B26" s="14"/>
      <c r="C26" s="15"/>
      <c r="D26" s="15"/>
      <c r="E26" s="49"/>
      <c r="F26" s="49"/>
      <c r="G26" s="49"/>
      <c r="H26" s="19"/>
    </row>
    <row r="27" spans="2:12" ht="16.5" customHeight="1" x14ac:dyDescent="0.2">
      <c r="B27" s="14"/>
      <c r="C27" s="15"/>
      <c r="D27" s="15"/>
      <c r="E27" s="49"/>
      <c r="F27" s="49"/>
      <c r="G27" s="49"/>
      <c r="H27" s="19"/>
    </row>
    <row r="28" spans="2:12" ht="16.5" customHeight="1" x14ac:dyDescent="0.2">
      <c r="B28" s="61"/>
      <c r="C28" s="8"/>
      <c r="D28" s="8"/>
      <c r="E28" s="49"/>
      <c r="F28" s="49"/>
      <c r="G28" s="49"/>
      <c r="H28" s="19"/>
    </row>
    <row r="29" spans="2:12" ht="16.5" customHeight="1" x14ac:dyDescent="0.25">
      <c r="B29" s="55"/>
      <c r="C29" s="8"/>
      <c r="D29" s="8"/>
      <c r="E29" s="49"/>
      <c r="F29" s="49"/>
      <c r="G29" s="49"/>
      <c r="H29" s="19"/>
    </row>
    <row r="30" spans="2:12" ht="16.5" customHeight="1" x14ac:dyDescent="0.25">
      <c r="B30" s="55"/>
      <c r="C30" s="8"/>
      <c r="D30" s="8"/>
      <c r="E30" s="49"/>
      <c r="F30" s="49"/>
      <c r="G30" s="49"/>
      <c r="H30" s="19"/>
    </row>
    <row r="31" spans="2:12" ht="16.5" customHeight="1" x14ac:dyDescent="0.25">
      <c r="B31" s="55"/>
      <c r="C31" s="8"/>
      <c r="D31" s="8"/>
      <c r="E31" s="49"/>
      <c r="F31" s="49"/>
      <c r="G31" s="49"/>
      <c r="H31" s="19"/>
    </row>
    <row r="32" spans="2:12" ht="16.5" customHeight="1" x14ac:dyDescent="0.2">
      <c r="B32" s="16" t="s">
        <v>7</v>
      </c>
      <c r="C32" s="16"/>
      <c r="D32" s="17"/>
      <c r="E32" s="50">
        <f>SUM(E21:E31)</f>
        <v>0</v>
      </c>
      <c r="F32" s="50">
        <f>SUM(F21:F31)</f>
        <v>0</v>
      </c>
      <c r="G32" s="50">
        <f>SUM(G21:G31)</f>
        <v>0</v>
      </c>
      <c r="H32" s="19" t="s">
        <v>8</v>
      </c>
    </row>
    <row r="33" spans="1:8" s="10" customFormat="1" ht="10.5" customHeight="1" x14ac:dyDescent="0.15">
      <c r="B33" s="20"/>
      <c r="C33" s="20"/>
      <c r="D33" s="20"/>
      <c r="E33" s="20"/>
      <c r="F33" s="20"/>
      <c r="G33" s="20"/>
      <c r="H33" s="21"/>
    </row>
    <row r="34" spans="1:8" ht="15" x14ac:dyDescent="0.2">
      <c r="B34" s="42" t="s">
        <v>16</v>
      </c>
      <c r="C34" s="43"/>
      <c r="D34" s="43"/>
      <c r="E34" s="44">
        <f>SUM(E18,-E32)</f>
        <v>15713</v>
      </c>
      <c r="F34" s="44">
        <f>SUM(F18,-F32)</f>
        <v>15813</v>
      </c>
      <c r="G34" s="44">
        <f>SUM(G18,-G32)</f>
        <v>15813</v>
      </c>
      <c r="H34" s="19" t="s">
        <v>9</v>
      </c>
    </row>
    <row r="35" spans="1:8" ht="15" x14ac:dyDescent="0.2">
      <c r="B35" s="46" t="s">
        <v>17</v>
      </c>
      <c r="C35" s="43"/>
      <c r="D35" s="43"/>
      <c r="E35" s="47"/>
      <c r="F35" s="47"/>
      <c r="G35" s="45">
        <f>SUM(E34:G34)</f>
        <v>47339</v>
      </c>
      <c r="H35" s="19" t="s">
        <v>0</v>
      </c>
    </row>
    <row r="36" spans="1:8" ht="28.5" customHeight="1" x14ac:dyDescent="0.25">
      <c r="A36" s="23"/>
      <c r="B36" s="69" t="s">
        <v>10</v>
      </c>
      <c r="C36" s="69"/>
      <c r="D36" s="69"/>
      <c r="E36" s="69"/>
      <c r="F36" s="69"/>
      <c r="G36" s="69"/>
    </row>
    <row r="37" spans="1:8" s="27" customFormat="1" ht="7.5" customHeight="1" x14ac:dyDescent="0.25">
      <c r="A37" s="24"/>
      <c r="B37" s="24"/>
      <c r="C37" s="24"/>
      <c r="D37" s="25"/>
      <c r="E37" s="25"/>
      <c r="F37" s="26"/>
    </row>
    <row r="38" spans="1:8" ht="12.75" customHeight="1" x14ac:dyDescent="0.2">
      <c r="B38" s="75" t="s">
        <v>25</v>
      </c>
      <c r="C38" s="81"/>
      <c r="D38" s="75" t="s">
        <v>22</v>
      </c>
      <c r="E38" s="81"/>
      <c r="F38" s="75" t="s">
        <v>26</v>
      </c>
      <c r="G38" s="75"/>
    </row>
    <row r="39" spans="1:8" s="10" customFormat="1" ht="17.25" customHeight="1" x14ac:dyDescent="0.15">
      <c r="B39" s="87" t="s">
        <v>21</v>
      </c>
      <c r="C39" s="88"/>
      <c r="F39" s="76"/>
      <c r="G39" s="76"/>
    </row>
    <row r="40" spans="1:8" ht="12.75" customHeight="1" thickBot="1" x14ac:dyDescent="0.25">
      <c r="B40" s="65" t="s">
        <v>1</v>
      </c>
      <c r="C40" s="66"/>
      <c r="D40" s="79" t="s">
        <v>24</v>
      </c>
      <c r="E40" s="80"/>
      <c r="F40" s="28" t="s">
        <v>1</v>
      </c>
      <c r="G40" s="29"/>
    </row>
    <row r="41" spans="1:8" ht="12.75" customHeight="1" thickTop="1" x14ac:dyDescent="0.2">
      <c r="B41" s="30"/>
      <c r="C41" s="31"/>
      <c r="D41" s="84" t="s">
        <v>34</v>
      </c>
      <c r="E41" s="89"/>
      <c r="F41" s="32">
        <v>42284</v>
      </c>
      <c r="G41" s="31">
        <f>SUM(E34,-G42,-G43)</f>
        <v>5237.66</v>
      </c>
      <c r="H41" s="19"/>
    </row>
    <row r="42" spans="1:8" ht="12.75" customHeight="1" x14ac:dyDescent="0.2">
      <c r="B42" s="32">
        <v>42284</v>
      </c>
      <c r="C42" s="31">
        <f>E34</f>
        <v>15713</v>
      </c>
      <c r="D42" s="89"/>
      <c r="E42" s="89"/>
      <c r="F42" s="32">
        <v>42314</v>
      </c>
      <c r="G42" s="31">
        <f>ROUND(((E34)/3),2)</f>
        <v>5237.67</v>
      </c>
    </row>
    <row r="43" spans="1:8" ht="12.75" customHeight="1" x14ac:dyDescent="0.2">
      <c r="A43" s="54"/>
      <c r="B43" s="34"/>
      <c r="C43" s="35"/>
      <c r="D43" s="89"/>
      <c r="E43" s="89"/>
      <c r="F43" s="36">
        <v>42347</v>
      </c>
      <c r="G43" s="35">
        <f>ROUND(((E34)/3),2)</f>
        <v>5237.67</v>
      </c>
    </row>
    <row r="44" spans="1:8" ht="12.75" customHeight="1" thickBot="1" x14ac:dyDescent="0.25">
      <c r="B44" s="65" t="s">
        <v>2</v>
      </c>
      <c r="C44" s="66"/>
      <c r="D44" s="89"/>
      <c r="E44" s="89"/>
      <c r="F44" s="28" t="s">
        <v>2</v>
      </c>
      <c r="G44" s="38"/>
    </row>
    <row r="45" spans="1:8" ht="12.75" customHeight="1" thickTop="1" x14ac:dyDescent="0.2">
      <c r="B45" s="30"/>
      <c r="C45" s="31"/>
      <c r="D45" s="89"/>
      <c r="E45" s="89"/>
      <c r="F45" s="32">
        <v>42381</v>
      </c>
      <c r="G45" s="31">
        <f>SUM(F34,-G46,-G47)</f>
        <v>5271</v>
      </c>
      <c r="H45" s="19" t="s">
        <v>0</v>
      </c>
    </row>
    <row r="46" spans="1:8" ht="12.75" customHeight="1" x14ac:dyDescent="0.2">
      <c r="B46" s="32">
        <v>42381</v>
      </c>
      <c r="C46" s="31">
        <f>F34</f>
        <v>15813</v>
      </c>
      <c r="D46" s="89"/>
      <c r="E46" s="89"/>
      <c r="F46" s="32">
        <v>42409</v>
      </c>
      <c r="G46" s="31">
        <f>ROUND((F34/3),2)</f>
        <v>5271</v>
      </c>
    </row>
    <row r="47" spans="1:8" ht="12.75" customHeight="1" x14ac:dyDescent="0.2">
      <c r="B47" s="34"/>
      <c r="C47" s="35"/>
      <c r="D47" s="82" t="s">
        <v>29</v>
      </c>
      <c r="E47" s="83"/>
      <c r="F47" s="36">
        <v>42443</v>
      </c>
      <c r="G47" s="35">
        <f>ROUND(F34/3,2)</f>
        <v>5271</v>
      </c>
    </row>
    <row r="48" spans="1:8" ht="12.75" customHeight="1" thickBot="1" x14ac:dyDescent="0.25">
      <c r="B48" s="65" t="s">
        <v>3</v>
      </c>
      <c r="C48" s="66"/>
      <c r="D48" s="84" t="s">
        <v>35</v>
      </c>
      <c r="E48" s="85"/>
      <c r="F48" s="28" t="s">
        <v>3</v>
      </c>
      <c r="G48" s="38"/>
    </row>
    <row r="49" spans="1:9" ht="12.75" customHeight="1" thickTop="1" x14ac:dyDescent="0.2">
      <c r="B49" s="30"/>
      <c r="C49" s="31"/>
      <c r="D49" s="85"/>
      <c r="E49" s="85"/>
      <c r="F49" s="32">
        <v>42473</v>
      </c>
      <c r="G49" s="31">
        <f>SUM(G34,-G50,-G51)</f>
        <v>5271</v>
      </c>
      <c r="H49" s="19" t="s">
        <v>0</v>
      </c>
    </row>
    <row r="50" spans="1:9" ht="12.75" customHeight="1" x14ac:dyDescent="0.2">
      <c r="B50" s="32">
        <v>42473</v>
      </c>
      <c r="C50" s="31">
        <f>G34</f>
        <v>15813</v>
      </c>
      <c r="D50" s="85"/>
      <c r="E50" s="85"/>
      <c r="F50" s="32">
        <v>42508</v>
      </c>
      <c r="G50" s="31">
        <f>ROUND(G34/3,2)</f>
        <v>5271</v>
      </c>
    </row>
    <row r="51" spans="1:9" ht="12.75" customHeight="1" x14ac:dyDescent="0.2">
      <c r="B51" s="34"/>
      <c r="C51" s="35"/>
      <c r="D51" s="85"/>
      <c r="E51" s="85"/>
      <c r="F51" s="36">
        <v>42535</v>
      </c>
      <c r="G51" s="35">
        <f>ROUND(G34/3,2)</f>
        <v>5271</v>
      </c>
    </row>
    <row r="52" spans="1:9" ht="26.25" customHeight="1" x14ac:dyDescent="0.2">
      <c r="B52" s="48"/>
      <c r="C52" s="33"/>
      <c r="D52" s="86"/>
      <c r="E52" s="86"/>
      <c r="F52" s="37"/>
      <c r="G52" s="33"/>
    </row>
    <row r="53" spans="1:9" ht="13.5" x14ac:dyDescent="0.25">
      <c r="A53" s="74" t="s">
        <v>11</v>
      </c>
      <c r="B53" s="74"/>
      <c r="C53" s="74"/>
      <c r="D53" s="74"/>
      <c r="E53" s="74"/>
      <c r="F53" s="74"/>
      <c r="G53" s="74"/>
      <c r="H53" s="59" t="s">
        <v>28</v>
      </c>
      <c r="I53" s="60"/>
    </row>
    <row r="54" spans="1:9" ht="13.5" x14ac:dyDescent="0.25">
      <c r="A54" s="74" t="s">
        <v>14</v>
      </c>
      <c r="B54" s="74"/>
      <c r="C54" s="74"/>
      <c r="D54" s="74"/>
      <c r="E54" s="74"/>
      <c r="F54" s="74"/>
      <c r="G54" s="74"/>
      <c r="H54" s="59" t="s">
        <v>27</v>
      </c>
      <c r="I54" s="27"/>
    </row>
  </sheetData>
  <mergeCells count="20">
    <mergeCell ref="A54:G54"/>
    <mergeCell ref="A53:G53"/>
    <mergeCell ref="F38:G39"/>
    <mergeCell ref="B20:D20"/>
    <mergeCell ref="B48:C48"/>
    <mergeCell ref="D40:E40"/>
    <mergeCell ref="B38:C38"/>
    <mergeCell ref="D47:E47"/>
    <mergeCell ref="D48:E52"/>
    <mergeCell ref="D38:E38"/>
    <mergeCell ref="B39:C39"/>
    <mergeCell ref="D41:E46"/>
    <mergeCell ref="A7:I7"/>
    <mergeCell ref="E1:H1"/>
    <mergeCell ref="B40:C40"/>
    <mergeCell ref="B44:C44"/>
    <mergeCell ref="C5:F5"/>
    <mergeCell ref="B36:G36"/>
    <mergeCell ref="B8:G8"/>
    <mergeCell ref="B10:D10"/>
  </mergeCells>
  <phoneticPr fontId="0" type="noConversion"/>
  <pageMargins left="0" right="0" top="0" bottom="0.22" header="0" footer="0"/>
  <pageSetup scale="98" orientation="portrait" horizontalDpi="4294967292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&amp; Information Systems</dc:creator>
  <cp:lastModifiedBy>jmiddeljans</cp:lastModifiedBy>
  <cp:lastPrinted>2014-03-13T18:56:13Z</cp:lastPrinted>
  <dcterms:created xsi:type="dcterms:W3CDTF">1998-05-20T21:42:03Z</dcterms:created>
  <dcterms:modified xsi:type="dcterms:W3CDTF">2015-03-19T17:14:08Z</dcterms:modified>
</cp:coreProperties>
</file>