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000"/>
  </bookViews>
  <sheets>
    <sheet name="Chart1" sheetId="4" r:id="rId1"/>
    <sheet name="Chart2" sheetId="5" r:id="rId2"/>
    <sheet name="Chart3" sheetId="6" r:id="rId3"/>
    <sheet name="Chart4" sheetId="7" r:id="rId4"/>
    <sheet name="Chart5" sheetId="8" r:id="rId5"/>
    <sheet name="Chart6" sheetId="9" r:id="rId6"/>
    <sheet name="Chart7" sheetId="10" r:id="rId7"/>
    <sheet name="Chart8" sheetId="11" r:id="rId8"/>
    <sheet name="Chart9" sheetId="12" r:id="rId9"/>
    <sheet name="Chart10" sheetId="13" r:id="rId10"/>
    <sheet name="Chart11" sheetId="14" r:id="rId11"/>
    <sheet name="Chart12" sheetId="15" r:id="rId12"/>
    <sheet name="Chart13" sheetId="16" r:id="rId13"/>
    <sheet name="Sheet1" sheetId="1" r:id="rId14"/>
    <sheet name="Sheet2" sheetId="2" r:id="rId15"/>
    <sheet name="Sheet3" sheetId="3" r:id="rId16"/>
  </sheets>
  <calcPr calcId="145621"/>
</workbook>
</file>

<file path=xl/calcChain.xml><?xml version="1.0" encoding="utf-8"?>
<calcChain xmlns="http://schemas.openxmlformats.org/spreadsheetml/2006/main">
  <c r="AA19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5" i="1"/>
  <c r="Y18" i="1"/>
  <c r="Y6" i="1"/>
  <c r="Y7" i="1"/>
  <c r="Y8" i="1"/>
  <c r="Y9" i="1"/>
  <c r="Y10" i="1"/>
  <c r="Y11" i="1"/>
  <c r="Y12" i="1"/>
  <c r="Y13" i="1"/>
  <c r="Y14" i="1"/>
  <c r="Y15" i="1"/>
  <c r="Y16" i="1"/>
  <c r="Y17" i="1"/>
  <c r="Y5" i="1"/>
  <c r="W17" i="1"/>
  <c r="W6" i="1"/>
  <c r="W7" i="1"/>
  <c r="W8" i="1"/>
  <c r="W9" i="1"/>
  <c r="W10" i="1"/>
  <c r="W11" i="1"/>
  <c r="W12" i="1"/>
  <c r="W13" i="1"/>
  <c r="W14" i="1"/>
  <c r="W15" i="1"/>
  <c r="W16" i="1"/>
  <c r="W5" i="1"/>
  <c r="U16" i="1"/>
  <c r="U6" i="1"/>
  <c r="U7" i="1"/>
  <c r="U8" i="1"/>
  <c r="U9" i="1"/>
  <c r="U10" i="1"/>
  <c r="U11" i="1"/>
  <c r="U12" i="1"/>
  <c r="U13" i="1"/>
  <c r="U14" i="1"/>
  <c r="U15" i="1"/>
  <c r="U5" i="1"/>
  <c r="S15" i="1"/>
  <c r="S6" i="1"/>
  <c r="S7" i="1"/>
  <c r="S8" i="1"/>
  <c r="S9" i="1"/>
  <c r="S10" i="1"/>
  <c r="S11" i="1"/>
  <c r="S12" i="1"/>
  <c r="S13" i="1"/>
  <c r="S14" i="1"/>
  <c r="S5" i="1"/>
  <c r="Q14" i="1"/>
  <c r="Q6" i="1"/>
  <c r="Q7" i="1"/>
  <c r="Q8" i="1"/>
  <c r="Q9" i="1"/>
  <c r="Q10" i="1"/>
  <c r="Q11" i="1"/>
  <c r="Q12" i="1"/>
  <c r="Q13" i="1"/>
  <c r="Q5" i="1"/>
  <c r="O13" i="1"/>
  <c r="O6" i="1"/>
  <c r="O7" i="1"/>
  <c r="O8" i="1"/>
  <c r="O9" i="1"/>
  <c r="O10" i="1"/>
  <c r="O11" i="1"/>
  <c r="O12" i="1"/>
  <c r="O5" i="1"/>
  <c r="M12" i="1"/>
  <c r="M6" i="1"/>
  <c r="M7" i="1"/>
  <c r="M8" i="1"/>
  <c r="M9" i="1"/>
  <c r="M10" i="1"/>
  <c r="M11" i="1"/>
  <c r="M5" i="1"/>
  <c r="K11" i="1"/>
  <c r="K6" i="1"/>
  <c r="K7" i="1"/>
  <c r="K8" i="1"/>
  <c r="K9" i="1"/>
  <c r="K10" i="1"/>
  <c r="K5" i="1"/>
  <c r="I10" i="1"/>
  <c r="I6" i="1"/>
  <c r="I7" i="1"/>
  <c r="I8" i="1"/>
  <c r="I9" i="1"/>
  <c r="I5" i="1"/>
  <c r="G9" i="1"/>
  <c r="G6" i="1"/>
  <c r="G7" i="1"/>
  <c r="G8" i="1"/>
  <c r="G5" i="1"/>
  <c r="E8" i="1"/>
  <c r="E6" i="1"/>
  <c r="E7" i="1"/>
  <c r="E5" i="1"/>
  <c r="C7" i="1"/>
  <c r="C6" i="1"/>
  <c r="C5" i="1"/>
</calcChain>
</file>

<file path=xl/sharedStrings.xml><?xml version="1.0" encoding="utf-8"?>
<sst xmlns="http://schemas.openxmlformats.org/spreadsheetml/2006/main" count="2" uniqueCount="2">
  <si>
    <t>52 card deck</t>
  </si>
  <si>
    <t>number of cards in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</si>
</sst>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3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2.xml"/><Relationship Id="rId10" Type="http://schemas.openxmlformats.org/officeDocument/2006/relationships/chartsheet" Target="chartsheets/sheet10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Sheet1!$B$5:$B$6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Sheet1!$C$5:$C$6</c:f>
              <c:numCache>
                <c:formatCode>General</c:formatCode>
                <c:ptCount val="2"/>
                <c:pt idx="0">
                  <c:v>0.75</c:v>
                </c:pt>
                <c:pt idx="1">
                  <c:v>0.24999999999999997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48928"/>
        <c:axId val="124750464"/>
      </c:scatterChart>
      <c:valAx>
        <c:axId val="1247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750464"/>
        <c:crosses val="autoZero"/>
        <c:crossBetween val="midCat"/>
      </c:valAx>
      <c:valAx>
        <c:axId val="12475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748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Sheet1!$T$5:$T$15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Sheet1!$U$5:$U$15</c:f>
              <c:numCache>
                <c:formatCode>General</c:formatCode>
                <c:ptCount val="11"/>
                <c:pt idx="0">
                  <c:v>4.0186120271312714E-2</c:v>
                </c:pt>
                <c:pt idx="1">
                  <c:v>0.1741398545090217</c:v>
                </c:pt>
                <c:pt idx="2">
                  <c:v>0.30334039172539262</c:v>
                </c:pt>
                <c:pt idx="3">
                  <c:v>0.27806202574827671</c:v>
                </c:pt>
                <c:pt idx="4">
                  <c:v>0.1474571348665103</c:v>
                </c:pt>
                <c:pt idx="5">
                  <c:v>4.6839325192891537E-2</c:v>
                </c:pt>
                <c:pt idx="6">
                  <c:v>8.9217762272174386E-3</c:v>
                </c:pt>
                <c:pt idx="7">
                  <c:v>9.9130846969082702E-4</c:v>
                </c:pt>
                <c:pt idx="8">
                  <c:v>6.0282271805523296E-5</c:v>
                </c:pt>
                <c:pt idx="9">
                  <c:v>1.7626395264772854E-6</c:v>
                </c:pt>
                <c:pt idx="10">
                  <c:v>1.807835411771577E-8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10656"/>
        <c:axId val="144728832"/>
      </c:scatterChart>
      <c:valAx>
        <c:axId val="1447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28832"/>
        <c:crosses val="autoZero"/>
        <c:crossBetween val="midCat"/>
      </c:valAx>
      <c:valAx>
        <c:axId val="14472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710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Sheet1!$V$5:$V$16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Sheet1!$W$5:$W$16</c:f>
              <c:numCache>
                <c:formatCode>General</c:formatCode>
                <c:ptCount val="12"/>
                <c:pt idx="0">
                  <c:v>2.7747559234954037E-2</c:v>
                </c:pt>
                <c:pt idx="1">
                  <c:v>0.13682417139994565</c:v>
                </c:pt>
                <c:pt idx="2">
                  <c:v>0.27364834279989125</c:v>
                </c:pt>
                <c:pt idx="3">
                  <c:v>0.29130307459343263</c:v>
                </c:pt>
                <c:pt idx="4">
                  <c:v>0.18206442162089539</c:v>
                </c:pt>
                <c:pt idx="5">
                  <c:v>6.9515506437069177E-2</c:v>
                </c:pt>
                <c:pt idx="6">
                  <c:v>1.6356589749898641E-2</c:v>
                </c:pt>
                <c:pt idx="7">
                  <c:v>2.3366556785569489E-3</c:v>
                </c:pt>
                <c:pt idx="8">
                  <c:v>1.9472130654641225E-4</c:v>
                </c:pt>
                <c:pt idx="9">
                  <c:v>8.77123002461316E-6</c:v>
                </c:pt>
                <c:pt idx="10">
                  <c:v>1.8465747420238239E-7</c:v>
                </c:pt>
                <c:pt idx="11">
                  <c:v>1.2913110084082703E-9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87584"/>
        <c:axId val="145189120"/>
      </c:scatterChart>
      <c:valAx>
        <c:axId val="1451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189120"/>
        <c:crosses val="autoZero"/>
        <c:crossBetween val="midCat"/>
      </c:valAx>
      <c:valAx>
        <c:axId val="14518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187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Sheet1!$X$5:$X$17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Sheet1!$Y$5:$Y$17</c:f>
              <c:numCache>
                <c:formatCode>General</c:formatCode>
                <c:ptCount val="13"/>
                <c:pt idx="0">
                  <c:v>1.8949552648261273E-2</c:v>
                </c:pt>
                <c:pt idx="1">
                  <c:v>0.10557607904031283</c:v>
                </c:pt>
                <c:pt idx="2">
                  <c:v>0.24027659367795323</c:v>
                </c:pt>
                <c:pt idx="3">
                  <c:v>0.29367139227305383</c:v>
                </c:pt>
                <c:pt idx="4">
                  <c:v>0.21314859116592613</c:v>
                </c:pt>
                <c:pt idx="5">
                  <c:v>9.5916866024666744E-2</c:v>
                </c:pt>
                <c:pt idx="6">
                  <c:v>2.7128002512027002E-2</c:v>
                </c:pt>
                <c:pt idx="7">
                  <c:v>4.7872945609459356E-3</c:v>
                </c:pt>
                <c:pt idx="8">
                  <c:v>5.1292441724420761E-4</c:v>
                </c:pt>
                <c:pt idx="9">
                  <c:v>3.1662001064457255E-5</c:v>
                </c:pt>
                <c:pt idx="10">
                  <c:v>1.0268757101986134E-6</c:v>
                </c:pt>
                <c:pt idx="11">
                  <c:v>1.4739842730123636E-8</c:v>
                </c:pt>
                <c:pt idx="12">
                  <c:v>6.2990780897964298E-11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97312"/>
        <c:axId val="144904192"/>
      </c:scatterChart>
      <c:valAx>
        <c:axId val="1451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904192"/>
        <c:crosses val="autoZero"/>
        <c:crossBetween val="midCat"/>
      </c:valAx>
      <c:valAx>
        <c:axId val="14490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19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Sheet1!$Z$5:$Z$18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Sheet1!$AA$5:$AA$18</c:f>
              <c:numCache>
                <c:formatCode>General</c:formatCode>
                <c:ptCount val="14"/>
                <c:pt idx="0">
                  <c:v>1.2790948037576369E-2</c:v>
                </c:pt>
                <c:pt idx="1">
                  <c:v>8.0061859938903884E-2</c:v>
                </c:pt>
                <c:pt idx="2">
                  <c:v>0.20587335412861005</c:v>
                </c:pt>
                <c:pt idx="3">
                  <c:v>0.28632960746622782</c:v>
                </c:pt>
                <c:pt idx="4">
                  <c:v>0.23860800622185616</c:v>
                </c:pt>
                <c:pt idx="5">
                  <c:v>0.12469192583206695</c:v>
                </c:pt>
                <c:pt idx="6">
                  <c:v>4.1563975277355676E-2</c:v>
                </c:pt>
                <c:pt idx="7">
                  <c:v>8.8166008164087817E-3</c:v>
                </c:pt>
                <c:pt idx="8">
                  <c:v>1.1669030492305742E-3</c:v>
                </c:pt>
                <c:pt idx="9">
                  <c:v>9.2611353113537445E-5</c:v>
                </c:pt>
                <c:pt idx="10">
                  <c:v>4.1160601383794423E-6</c:v>
                </c:pt>
                <c:pt idx="11">
                  <c:v>9.1018528858513497E-8</c:v>
                </c:pt>
                <c:pt idx="12">
                  <c:v>7.9840814788169785E-10</c:v>
                </c:pt>
                <c:pt idx="13">
                  <c:v>1.5747695224491108E-12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65632"/>
        <c:axId val="144967168"/>
      </c:scatterChart>
      <c:valAx>
        <c:axId val="1449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967168"/>
        <c:crosses val="autoZero"/>
        <c:crossBetween val="midCat"/>
      </c:valAx>
      <c:valAx>
        <c:axId val="14496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65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Sheet1!$D$5:$D$7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Sheet1!$E$5:$E$7</c:f>
              <c:numCache>
                <c:formatCode>General</c:formatCode>
                <c:ptCount val="3"/>
                <c:pt idx="0">
                  <c:v>0.55882352941176461</c:v>
                </c:pt>
                <c:pt idx="1">
                  <c:v>0.38235294117647051</c:v>
                </c:pt>
                <c:pt idx="2">
                  <c:v>5.8823529411764719E-2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66848"/>
        <c:axId val="124588416"/>
      </c:scatterChart>
      <c:valAx>
        <c:axId val="1247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588416"/>
        <c:crosses val="autoZero"/>
        <c:crossBetween val="midCat"/>
      </c:valAx>
      <c:valAx>
        <c:axId val="12458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766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Sheet1!$F$5:$F$8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Sheet1!$G$5:$G$8</c:f>
              <c:numCache>
                <c:formatCode>General</c:formatCode>
                <c:ptCount val="4"/>
                <c:pt idx="0">
                  <c:v>0.41352941176470576</c:v>
                </c:pt>
                <c:pt idx="1">
                  <c:v>0.43588235294117639</c:v>
                </c:pt>
                <c:pt idx="2">
                  <c:v>0.13764705882352943</c:v>
                </c:pt>
                <c:pt idx="3">
                  <c:v>1.2941176470588232E-2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49856"/>
        <c:axId val="124651392"/>
      </c:scatterChart>
      <c:valAx>
        <c:axId val="1246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651392"/>
        <c:crosses val="autoZero"/>
        <c:crossBetween val="midCat"/>
      </c:valAx>
      <c:valAx>
        <c:axId val="12465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649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Sheet1!$H$5:$H$9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Sheet1!$I$5:$I$9</c:f>
              <c:numCache>
                <c:formatCode>General</c:formatCode>
                <c:ptCount val="5"/>
                <c:pt idx="0">
                  <c:v>0.30381752701080433</c:v>
                </c:pt>
                <c:pt idx="1">
                  <c:v>0.43884753901560603</c:v>
                </c:pt>
                <c:pt idx="2">
                  <c:v>0.21349339735894368</c:v>
                </c:pt>
                <c:pt idx="3">
                  <c:v>4.1200480192076824E-2</c:v>
                </c:pt>
                <c:pt idx="4">
                  <c:v>2.6410564225690289E-3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93888"/>
        <c:axId val="124699776"/>
      </c:scatterChart>
      <c:valAx>
        <c:axId val="1246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699776"/>
        <c:crosses val="autoZero"/>
        <c:crossBetween val="midCat"/>
      </c:valAx>
      <c:valAx>
        <c:axId val="12469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693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Sheet1!$J$5:$J$10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Sheet1!$K$5:$K$10</c:f>
              <c:numCache>
                <c:formatCode>General</c:formatCode>
                <c:ptCount val="6"/>
                <c:pt idx="0">
                  <c:v>0.22153361344537811</c:v>
                </c:pt>
                <c:pt idx="1">
                  <c:v>0.41141956782713068</c:v>
                </c:pt>
                <c:pt idx="2">
                  <c:v>0.27427971188475386</c:v>
                </c:pt>
                <c:pt idx="3">
                  <c:v>8.1542617046818755E-2</c:v>
                </c:pt>
                <c:pt idx="4">
                  <c:v>1.0729291716686679E-2</c:v>
                </c:pt>
                <c:pt idx="5">
                  <c:v>4.9519807923169225E-4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78976"/>
        <c:axId val="144480512"/>
      </c:scatterChart>
      <c:valAx>
        <c:axId val="1444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480512"/>
        <c:crosses val="autoZero"/>
        <c:crossBetween val="midCat"/>
      </c:valAx>
      <c:valAx>
        <c:axId val="144480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78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Sheet1!$L$5:$L$11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Sheet1!$M$5:$M$11</c:f>
              <c:numCache>
                <c:formatCode>General</c:formatCode>
                <c:ptCount val="7"/>
                <c:pt idx="0">
                  <c:v>0.16025835866261398</c:v>
                </c:pt>
                <c:pt idx="1">
                  <c:v>0.36765152869658502</c:v>
                </c:pt>
                <c:pt idx="2">
                  <c:v>0.3151298817399299</c:v>
                </c:pt>
                <c:pt idx="3">
                  <c:v>0.12838624811626775</c:v>
                </c:pt>
                <c:pt idx="4">
                  <c:v>2.6024239483027262E-2</c:v>
                </c:pt>
                <c:pt idx="5">
                  <c:v>2.4654542668131082E-3</c:v>
                </c:pt>
                <c:pt idx="6">
                  <c:v>8.4289034762841361E-5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848000"/>
        <c:axId val="144849536"/>
      </c:scatterChart>
      <c:valAx>
        <c:axId val="1448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849536"/>
        <c:crosses val="autoZero"/>
        <c:crossBetween val="midCat"/>
      </c:valAx>
      <c:valAx>
        <c:axId val="14484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84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Sheet1!$N$5:$N$12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Sheet1!$O$5:$O$12</c:f>
              <c:numCache>
                <c:formatCode>General</c:formatCode>
                <c:ptCount val="8"/>
                <c:pt idx="0">
                  <c:v>0.11496795295361439</c:v>
                </c:pt>
                <c:pt idx="1">
                  <c:v>0.31703283996299708</c:v>
                </c:pt>
                <c:pt idx="2">
                  <c:v>0.33568183054905582</c:v>
                </c:pt>
                <c:pt idx="3">
                  <c:v>0.17583333981141022</c:v>
                </c:pt>
                <c:pt idx="4">
                  <c:v>4.884259439205843E-2</c:v>
                </c:pt>
                <c:pt idx="5">
                  <c:v>7.1283786410031172E-3</c:v>
                </c:pt>
                <c:pt idx="6">
                  <c:v>5.0023709761425419E-4</c:v>
                </c:pt>
                <c:pt idx="7">
                  <c:v>1.2826592246519347E-5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865920"/>
        <c:axId val="144785792"/>
      </c:scatterChart>
      <c:valAx>
        <c:axId val="1448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85792"/>
        <c:crosses val="autoZero"/>
        <c:crossBetween val="midCat"/>
      </c:valAx>
      <c:valAx>
        <c:axId val="14478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865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Sheet1!$P$5:$P$13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Sheet1!$Q$5:$Q$13</c:f>
              <c:numCache>
                <c:formatCode>General</c:formatCode>
                <c:ptCount val="9"/>
                <c:pt idx="0">
                  <c:v>8.1754988767014661E-2</c:v>
                </c:pt>
                <c:pt idx="1">
                  <c:v>0.2657037134927977</c:v>
                </c:pt>
                <c:pt idx="2">
                  <c:v>0.33816836262719691</c:v>
                </c:pt>
                <c:pt idx="3">
                  <c:v>0.21881482287642176</c:v>
                </c:pt>
                <c:pt idx="4">
                  <c:v>7.8148151027293458E-2</c:v>
                </c:pt>
                <c:pt idx="5">
                  <c:v>1.5629630205458694E-2</c:v>
                </c:pt>
                <c:pt idx="6">
                  <c:v>1.6896897519414816E-3</c:v>
                </c:pt>
                <c:pt idx="7">
                  <c:v>8.8931039575867465E-5</c:v>
                </c:pt>
                <c:pt idx="8">
                  <c:v>1.7102122995359129E-6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814464"/>
        <c:axId val="144816000"/>
      </c:scatterChart>
      <c:valAx>
        <c:axId val="1448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816000"/>
        <c:crosses val="autoZero"/>
        <c:crossBetween val="midCat"/>
      </c:valAx>
      <c:valAx>
        <c:axId val="14481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814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Sheet1!$R$5:$R$14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Sheet1!$S$5:$S$14</c:f>
              <c:numCache>
                <c:formatCode>General</c:formatCode>
                <c:ptCount val="10"/>
                <c:pt idx="0">
                  <c:v>5.7600105722214856E-2</c:v>
                </c:pt>
                <c:pt idx="1">
                  <c:v>0.21739394740319812</c:v>
                </c:pt>
                <c:pt idx="2">
                  <c:v>0.32609092110479709</c:v>
                </c:pt>
                <c:pt idx="3">
                  <c:v>0.25362627197039783</c:v>
                </c:pt>
                <c:pt idx="4">
                  <c:v>0.11189394351635194</c:v>
                </c:pt>
                <c:pt idx="5">
                  <c:v>2.8772728332776224E-2</c:v>
                </c:pt>
                <c:pt idx="6">
                  <c:v>4.2626264196705546E-3</c:v>
                </c:pt>
                <c:pt idx="7">
                  <c:v>3.4561835835166676E-4</c:v>
                </c:pt>
                <c:pt idx="8">
                  <c:v>1.3642829934934202E-5</c:v>
                </c:pt>
                <c:pt idx="9">
                  <c:v>1.9434230676544444E-7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88640"/>
        <c:axId val="144690176"/>
      </c:scatterChart>
      <c:valAx>
        <c:axId val="1446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690176"/>
        <c:crosses val="autoZero"/>
        <c:crossBetween val="midCat"/>
      </c:valAx>
      <c:valAx>
        <c:axId val="14469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688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9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9"/>
  <sheetViews>
    <sheetView workbookViewId="0">
      <selection activeCell="Z5" sqref="Z5:AA18"/>
    </sheetView>
  </sheetViews>
  <sheetFormatPr defaultRowHeight="14.4" x14ac:dyDescent="0.3"/>
  <cols>
    <col min="13" max="13" width="10.77734375" customWidth="1"/>
  </cols>
  <sheetData>
    <row r="2" spans="2:27" x14ac:dyDescent="0.3">
      <c r="B2" t="s">
        <v>0</v>
      </c>
    </row>
    <row r="3" spans="2:27" ht="15" thickBot="1" x14ac:dyDescent="0.35">
      <c r="B3" t="s">
        <v>1</v>
      </c>
    </row>
    <row r="4" spans="2:27" x14ac:dyDescent="0.3">
      <c r="B4" s="1"/>
      <c r="C4" s="7">
        <v>1</v>
      </c>
      <c r="D4" s="1"/>
      <c r="E4" s="7">
        <v>2</v>
      </c>
      <c r="F4" s="1"/>
      <c r="G4" s="7">
        <v>3</v>
      </c>
      <c r="H4" s="1"/>
      <c r="I4" s="7">
        <v>4</v>
      </c>
      <c r="J4" s="1"/>
      <c r="K4" s="2">
        <v>5</v>
      </c>
      <c r="L4" s="1"/>
      <c r="M4" s="2">
        <v>6</v>
      </c>
      <c r="N4" s="1"/>
      <c r="O4" s="2">
        <v>7</v>
      </c>
      <c r="P4" s="1"/>
      <c r="Q4" s="2">
        <v>8</v>
      </c>
      <c r="R4" s="1"/>
      <c r="S4" s="2">
        <v>9</v>
      </c>
      <c r="T4" s="1"/>
      <c r="U4" s="2">
        <v>10</v>
      </c>
      <c r="V4" s="1"/>
      <c r="W4" s="2">
        <v>11</v>
      </c>
      <c r="X4" s="1"/>
      <c r="Y4" s="2">
        <v>12</v>
      </c>
      <c r="Z4" s="1"/>
      <c r="AA4" s="2">
        <v>13</v>
      </c>
    </row>
    <row r="5" spans="2:27" x14ac:dyDescent="0.3">
      <c r="B5" s="3">
        <v>0</v>
      </c>
      <c r="C5" s="8">
        <f>HYPGEOMDIST(B5,C$4,13,52)</f>
        <v>0.75</v>
      </c>
      <c r="D5" s="3">
        <v>0</v>
      </c>
      <c r="E5" s="8">
        <f>HYPGEOMDIST(D5,E$4,13,52)</f>
        <v>0.55882352941176461</v>
      </c>
      <c r="F5" s="3">
        <v>0</v>
      </c>
      <c r="G5" s="8">
        <f>HYPGEOMDIST(F5,G$4,13,52)</f>
        <v>0.41352941176470576</v>
      </c>
      <c r="H5" s="3">
        <v>0</v>
      </c>
      <c r="I5" s="8">
        <f>HYPGEOMDIST(H5,I$4,13,52)</f>
        <v>0.30381752701080433</v>
      </c>
      <c r="J5" s="3">
        <v>0</v>
      </c>
      <c r="K5" s="4">
        <f>HYPGEOMDIST(J5,K$4,13,52)</f>
        <v>0.22153361344537811</v>
      </c>
      <c r="L5" s="3">
        <v>0</v>
      </c>
      <c r="M5" s="4">
        <f>HYPGEOMDIST(L5,M$4,13,52)</f>
        <v>0.16025835866261398</v>
      </c>
      <c r="N5" s="3">
        <v>0</v>
      </c>
      <c r="O5" s="4">
        <f>HYPGEOMDIST(N5,O$4,13,52)</f>
        <v>0.11496795295361439</v>
      </c>
      <c r="P5" s="3">
        <v>0</v>
      </c>
      <c r="Q5" s="4">
        <f>HYPGEOMDIST(P5,Q$4,13,52)</f>
        <v>8.1754988767014661E-2</v>
      </c>
      <c r="R5" s="3">
        <v>0</v>
      </c>
      <c r="S5" s="4">
        <f>HYPGEOMDIST(R5,S$4,13,52)</f>
        <v>5.7600105722214856E-2</v>
      </c>
      <c r="T5" s="3">
        <v>0</v>
      </c>
      <c r="U5" s="4">
        <f>HYPGEOMDIST(T5,U$4,13,52)</f>
        <v>4.0186120271312714E-2</v>
      </c>
      <c r="V5" s="3">
        <v>0</v>
      </c>
      <c r="W5" s="4">
        <f>HYPGEOMDIST(V5,W$4,13,52)</f>
        <v>2.7747559234954037E-2</v>
      </c>
      <c r="X5" s="3">
        <v>0</v>
      </c>
      <c r="Y5" s="4">
        <f>HYPGEOMDIST(X5,Y$4,13,52)</f>
        <v>1.8949552648261273E-2</v>
      </c>
      <c r="Z5" s="3">
        <v>0</v>
      </c>
      <c r="AA5" s="4">
        <f>HYPGEOMDIST(Z5,AA$4,13,52)</f>
        <v>1.2790948037576369E-2</v>
      </c>
    </row>
    <row r="6" spans="2:27" ht="15" thickBot="1" x14ac:dyDescent="0.35">
      <c r="B6" s="5">
        <v>1</v>
      </c>
      <c r="C6" s="9">
        <f>HYPGEOMDIST(B6,C$4,13,52)</f>
        <v>0.24999999999999997</v>
      </c>
      <c r="D6" s="3">
        <v>1</v>
      </c>
      <c r="E6" s="8">
        <f t="shared" ref="E6:E7" si="0">HYPGEOMDIST(D6,E$4,13,52)</f>
        <v>0.38235294117647051</v>
      </c>
      <c r="F6" s="3">
        <v>1</v>
      </c>
      <c r="G6" s="8">
        <f t="shared" ref="G6:G8" si="1">HYPGEOMDIST(F6,G$4,13,52)</f>
        <v>0.43588235294117639</v>
      </c>
      <c r="H6" s="3">
        <v>1</v>
      </c>
      <c r="I6" s="8">
        <f t="shared" ref="I6:I9" si="2">HYPGEOMDIST(H6,I$4,13,52)</f>
        <v>0.43884753901560603</v>
      </c>
      <c r="J6" s="3">
        <v>1</v>
      </c>
      <c r="K6" s="4">
        <f t="shared" ref="K6:K10" si="3">HYPGEOMDIST(J6,K$4,13,52)</f>
        <v>0.41141956782713068</v>
      </c>
      <c r="L6" s="3">
        <v>1</v>
      </c>
      <c r="M6" s="4">
        <f t="shared" ref="M6:M11" si="4">HYPGEOMDIST(L6,M$4,13,52)</f>
        <v>0.36765152869658502</v>
      </c>
      <c r="N6" s="3">
        <v>1</v>
      </c>
      <c r="O6" s="4">
        <f t="shared" ref="O6:O12" si="5">HYPGEOMDIST(N6,O$4,13,52)</f>
        <v>0.31703283996299708</v>
      </c>
      <c r="P6" s="3">
        <v>1</v>
      </c>
      <c r="Q6" s="4">
        <f t="shared" ref="Q6:Q13" si="6">HYPGEOMDIST(P6,Q$4,13,52)</f>
        <v>0.2657037134927977</v>
      </c>
      <c r="R6" s="3">
        <v>1</v>
      </c>
      <c r="S6" s="4">
        <f t="shared" ref="S6:S14" si="7">HYPGEOMDIST(R6,S$4,13,52)</f>
        <v>0.21739394740319812</v>
      </c>
      <c r="T6" s="3">
        <v>1</v>
      </c>
      <c r="U6" s="4">
        <f t="shared" ref="U6:U15" si="8">HYPGEOMDIST(T6,U$4,13,52)</f>
        <v>0.1741398545090217</v>
      </c>
      <c r="V6" s="3">
        <v>1</v>
      </c>
      <c r="W6" s="4">
        <f t="shared" ref="W6:W16" si="9">HYPGEOMDIST(V6,W$4,13,52)</f>
        <v>0.13682417139994565</v>
      </c>
      <c r="X6" s="3">
        <v>1</v>
      </c>
      <c r="Y6" s="4">
        <f t="shared" ref="Y6:Y17" si="10">HYPGEOMDIST(X6,Y$4,13,52)</f>
        <v>0.10557607904031283</v>
      </c>
      <c r="Z6" s="3">
        <v>1</v>
      </c>
      <c r="AA6" s="4">
        <f t="shared" ref="AA6:AA18" si="11">HYPGEOMDIST(Z6,AA$4,13,52)</f>
        <v>8.0061859938903884E-2</v>
      </c>
    </row>
    <row r="7" spans="2:27" ht="15" thickBot="1" x14ac:dyDescent="0.35">
      <c r="C7">
        <f>SUM(C5:C6)</f>
        <v>1</v>
      </c>
      <c r="D7" s="5">
        <v>2</v>
      </c>
      <c r="E7" s="9">
        <f t="shared" si="0"/>
        <v>5.8823529411764719E-2</v>
      </c>
      <c r="F7" s="3">
        <v>2</v>
      </c>
      <c r="G7" s="8">
        <f t="shared" si="1"/>
        <v>0.13764705882352943</v>
      </c>
      <c r="H7" s="3">
        <v>2</v>
      </c>
      <c r="I7" s="8">
        <f t="shared" si="2"/>
        <v>0.21349339735894368</v>
      </c>
      <c r="J7" s="3">
        <v>2</v>
      </c>
      <c r="K7" s="4">
        <f t="shared" si="3"/>
        <v>0.27427971188475386</v>
      </c>
      <c r="L7" s="3">
        <v>2</v>
      </c>
      <c r="M7" s="4">
        <f t="shared" si="4"/>
        <v>0.3151298817399299</v>
      </c>
      <c r="N7" s="3">
        <v>2</v>
      </c>
      <c r="O7" s="4">
        <f t="shared" si="5"/>
        <v>0.33568183054905582</v>
      </c>
      <c r="P7" s="3">
        <v>2</v>
      </c>
      <c r="Q7" s="4">
        <f t="shared" si="6"/>
        <v>0.33816836262719691</v>
      </c>
      <c r="R7" s="3">
        <v>2</v>
      </c>
      <c r="S7" s="4">
        <f t="shared" si="7"/>
        <v>0.32609092110479709</v>
      </c>
      <c r="T7" s="3">
        <v>2</v>
      </c>
      <c r="U7" s="4">
        <f t="shared" si="8"/>
        <v>0.30334039172539262</v>
      </c>
      <c r="V7" s="3">
        <v>2</v>
      </c>
      <c r="W7" s="4">
        <f t="shared" si="9"/>
        <v>0.27364834279989125</v>
      </c>
      <c r="X7" s="3">
        <v>2</v>
      </c>
      <c r="Y7" s="4">
        <f t="shared" si="10"/>
        <v>0.24027659367795323</v>
      </c>
      <c r="Z7" s="3">
        <v>2</v>
      </c>
      <c r="AA7" s="4">
        <f t="shared" si="11"/>
        <v>0.20587335412861005</v>
      </c>
    </row>
    <row r="8" spans="2:27" ht="15" thickBot="1" x14ac:dyDescent="0.35">
      <c r="E8">
        <f>SUM(E5:E7)</f>
        <v>0.99999999999999978</v>
      </c>
      <c r="F8" s="5">
        <v>3</v>
      </c>
      <c r="G8" s="9">
        <f t="shared" si="1"/>
        <v>1.2941176470588232E-2</v>
      </c>
      <c r="H8" s="3">
        <v>3</v>
      </c>
      <c r="I8" s="8">
        <f t="shared" si="2"/>
        <v>4.1200480192076824E-2</v>
      </c>
      <c r="J8" s="3">
        <v>3</v>
      </c>
      <c r="K8" s="4">
        <f t="shared" si="3"/>
        <v>8.1542617046818755E-2</v>
      </c>
      <c r="L8" s="3">
        <v>3</v>
      </c>
      <c r="M8" s="4">
        <f t="shared" si="4"/>
        <v>0.12838624811626775</v>
      </c>
      <c r="N8" s="3">
        <v>3</v>
      </c>
      <c r="O8" s="4">
        <f t="shared" si="5"/>
        <v>0.17583333981141022</v>
      </c>
      <c r="P8" s="3">
        <v>3</v>
      </c>
      <c r="Q8" s="4">
        <f t="shared" si="6"/>
        <v>0.21881482287642176</v>
      </c>
      <c r="R8" s="3">
        <v>3</v>
      </c>
      <c r="S8" s="4">
        <f t="shared" si="7"/>
        <v>0.25362627197039783</v>
      </c>
      <c r="T8" s="3">
        <v>3</v>
      </c>
      <c r="U8" s="4">
        <f t="shared" si="8"/>
        <v>0.27806202574827671</v>
      </c>
      <c r="V8" s="3">
        <v>3</v>
      </c>
      <c r="W8" s="4">
        <f t="shared" si="9"/>
        <v>0.29130307459343263</v>
      </c>
      <c r="X8" s="3">
        <v>3</v>
      </c>
      <c r="Y8" s="4">
        <f t="shared" si="10"/>
        <v>0.29367139227305383</v>
      </c>
      <c r="Z8" s="3">
        <v>3</v>
      </c>
      <c r="AA8" s="4">
        <f t="shared" si="11"/>
        <v>0.28632960746622782</v>
      </c>
    </row>
    <row r="9" spans="2:27" ht="15" thickBot="1" x14ac:dyDescent="0.35">
      <c r="G9" s="10">
        <f>SUM(G5:G8)</f>
        <v>0.99999999999999978</v>
      </c>
      <c r="H9" s="5">
        <v>4</v>
      </c>
      <c r="I9" s="9">
        <f t="shared" si="2"/>
        <v>2.6410564225690289E-3</v>
      </c>
      <c r="J9" s="3">
        <v>4</v>
      </c>
      <c r="K9" s="4">
        <f t="shared" si="3"/>
        <v>1.0729291716686679E-2</v>
      </c>
      <c r="L9" s="3">
        <v>4</v>
      </c>
      <c r="M9" s="4">
        <f t="shared" si="4"/>
        <v>2.6024239483027262E-2</v>
      </c>
      <c r="N9" s="3">
        <v>4</v>
      </c>
      <c r="O9" s="4">
        <f t="shared" si="5"/>
        <v>4.884259439205843E-2</v>
      </c>
      <c r="P9" s="3">
        <v>4</v>
      </c>
      <c r="Q9" s="4">
        <f t="shared" si="6"/>
        <v>7.8148151027293458E-2</v>
      </c>
      <c r="R9" s="3">
        <v>4</v>
      </c>
      <c r="S9" s="4">
        <f t="shared" si="7"/>
        <v>0.11189394351635194</v>
      </c>
      <c r="T9" s="3">
        <v>4</v>
      </c>
      <c r="U9" s="4">
        <f t="shared" si="8"/>
        <v>0.1474571348665103</v>
      </c>
      <c r="V9" s="3">
        <v>4</v>
      </c>
      <c r="W9" s="4">
        <f t="shared" si="9"/>
        <v>0.18206442162089539</v>
      </c>
      <c r="X9" s="3">
        <v>4</v>
      </c>
      <c r="Y9" s="4">
        <f t="shared" si="10"/>
        <v>0.21314859116592613</v>
      </c>
      <c r="Z9" s="3">
        <v>4</v>
      </c>
      <c r="AA9" s="4">
        <f t="shared" si="11"/>
        <v>0.23860800622185616</v>
      </c>
    </row>
    <row r="10" spans="2:27" ht="15" thickBot="1" x14ac:dyDescent="0.35">
      <c r="H10" s="8"/>
      <c r="I10" s="10">
        <f>SUM(I5:I9)</f>
        <v>0.99999999999999989</v>
      </c>
      <c r="J10" s="5">
        <v>5</v>
      </c>
      <c r="K10" s="6">
        <f t="shared" si="3"/>
        <v>4.9519807923169225E-4</v>
      </c>
      <c r="L10" s="3">
        <v>5</v>
      </c>
      <c r="M10" s="4">
        <f t="shared" si="4"/>
        <v>2.4654542668131082E-3</v>
      </c>
      <c r="N10" s="3">
        <v>5</v>
      </c>
      <c r="O10" s="4">
        <f t="shared" si="5"/>
        <v>7.1283786410031172E-3</v>
      </c>
      <c r="P10" s="3">
        <v>5</v>
      </c>
      <c r="Q10" s="4">
        <f t="shared" si="6"/>
        <v>1.5629630205458694E-2</v>
      </c>
      <c r="R10" s="3">
        <v>5</v>
      </c>
      <c r="S10" s="4">
        <f t="shared" si="7"/>
        <v>2.8772728332776224E-2</v>
      </c>
      <c r="T10" s="3">
        <v>5</v>
      </c>
      <c r="U10" s="4">
        <f t="shared" si="8"/>
        <v>4.6839325192891537E-2</v>
      </c>
      <c r="V10" s="3">
        <v>5</v>
      </c>
      <c r="W10" s="4">
        <f t="shared" si="9"/>
        <v>6.9515506437069177E-2</v>
      </c>
      <c r="X10" s="3">
        <v>5</v>
      </c>
      <c r="Y10" s="4">
        <f t="shared" si="10"/>
        <v>9.5916866024666744E-2</v>
      </c>
      <c r="Z10" s="3">
        <v>5</v>
      </c>
      <c r="AA10" s="4">
        <f t="shared" si="11"/>
        <v>0.12469192583206695</v>
      </c>
    </row>
    <row r="11" spans="2:27" ht="15" thickBot="1" x14ac:dyDescent="0.35">
      <c r="K11" s="11">
        <f>SUM(K5:K10)</f>
        <v>0.99999999999999978</v>
      </c>
      <c r="L11" s="5">
        <v>6</v>
      </c>
      <c r="M11" s="6">
        <f t="shared" si="4"/>
        <v>8.4289034762841361E-5</v>
      </c>
      <c r="N11" s="3">
        <v>6</v>
      </c>
      <c r="O11" s="4">
        <f t="shared" si="5"/>
        <v>5.0023709761425419E-4</v>
      </c>
      <c r="P11" s="3">
        <v>6</v>
      </c>
      <c r="Q11" s="4">
        <f t="shared" si="6"/>
        <v>1.6896897519414816E-3</v>
      </c>
      <c r="R11" s="3">
        <v>6</v>
      </c>
      <c r="S11" s="4">
        <f t="shared" si="7"/>
        <v>4.2626264196705546E-3</v>
      </c>
      <c r="T11" s="3">
        <v>6</v>
      </c>
      <c r="U11" s="4">
        <f t="shared" si="8"/>
        <v>8.9217762272174386E-3</v>
      </c>
      <c r="V11" s="3">
        <v>6</v>
      </c>
      <c r="W11" s="4">
        <f t="shared" si="9"/>
        <v>1.6356589749898641E-2</v>
      </c>
      <c r="X11" s="3">
        <v>6</v>
      </c>
      <c r="Y11" s="4">
        <f t="shared" si="10"/>
        <v>2.7128002512027002E-2</v>
      </c>
      <c r="Z11" s="3">
        <v>6</v>
      </c>
      <c r="AA11" s="4">
        <f t="shared" si="11"/>
        <v>4.1563975277355676E-2</v>
      </c>
    </row>
    <row r="12" spans="2:27" ht="15" thickBot="1" x14ac:dyDescent="0.35">
      <c r="M12" s="11">
        <f>SUM(M5:M11)</f>
        <v>0.99999999999999989</v>
      </c>
      <c r="N12" s="5">
        <v>7</v>
      </c>
      <c r="O12" s="6">
        <f t="shared" si="5"/>
        <v>1.2826592246519347E-5</v>
      </c>
      <c r="P12" s="3">
        <v>7</v>
      </c>
      <c r="Q12" s="4">
        <f t="shared" si="6"/>
        <v>8.8931039575867465E-5</v>
      </c>
      <c r="R12" s="3">
        <v>7</v>
      </c>
      <c r="S12" s="4">
        <f t="shared" si="7"/>
        <v>3.4561835835166676E-4</v>
      </c>
      <c r="T12" s="3">
        <v>7</v>
      </c>
      <c r="U12" s="4">
        <f t="shared" si="8"/>
        <v>9.9130846969082702E-4</v>
      </c>
      <c r="V12" s="3">
        <v>7</v>
      </c>
      <c r="W12" s="4">
        <f t="shared" si="9"/>
        <v>2.3366556785569489E-3</v>
      </c>
      <c r="X12" s="3">
        <v>7</v>
      </c>
      <c r="Y12" s="4">
        <f t="shared" si="10"/>
        <v>4.7872945609459356E-3</v>
      </c>
      <c r="Z12" s="3">
        <v>7</v>
      </c>
      <c r="AA12" s="4">
        <f t="shared" si="11"/>
        <v>8.8166008164087817E-3</v>
      </c>
    </row>
    <row r="13" spans="2:27" ht="15" thickBot="1" x14ac:dyDescent="0.35">
      <c r="O13" s="11">
        <f>SUM(O5:O12)</f>
        <v>0.99999999999999989</v>
      </c>
      <c r="P13" s="5">
        <v>8</v>
      </c>
      <c r="Q13" s="6">
        <f t="shared" si="6"/>
        <v>1.7102122995359129E-6</v>
      </c>
      <c r="R13" s="3">
        <v>8</v>
      </c>
      <c r="S13" s="4">
        <f t="shared" si="7"/>
        <v>1.3642829934934202E-5</v>
      </c>
      <c r="T13" s="3">
        <v>8</v>
      </c>
      <c r="U13" s="4">
        <f t="shared" si="8"/>
        <v>6.0282271805523296E-5</v>
      </c>
      <c r="V13" s="3">
        <v>8</v>
      </c>
      <c r="W13" s="4">
        <f t="shared" si="9"/>
        <v>1.9472130654641225E-4</v>
      </c>
      <c r="X13" s="3">
        <v>8</v>
      </c>
      <c r="Y13" s="4">
        <f t="shared" si="10"/>
        <v>5.1292441724420761E-4</v>
      </c>
      <c r="Z13" s="3">
        <v>8</v>
      </c>
      <c r="AA13" s="4">
        <f t="shared" si="11"/>
        <v>1.1669030492305742E-3</v>
      </c>
    </row>
    <row r="14" spans="2:27" ht="15" thickBot="1" x14ac:dyDescent="0.35">
      <c r="Q14" s="11">
        <f>SUM(Q5:Q13)</f>
        <v>1</v>
      </c>
      <c r="R14" s="5">
        <v>9</v>
      </c>
      <c r="S14" s="6">
        <f t="shared" si="7"/>
        <v>1.9434230676544444E-7</v>
      </c>
      <c r="T14" s="3">
        <v>9</v>
      </c>
      <c r="U14" s="4">
        <f t="shared" si="8"/>
        <v>1.7626395264772854E-6</v>
      </c>
      <c r="V14" s="3">
        <v>9</v>
      </c>
      <c r="W14" s="4">
        <f t="shared" si="9"/>
        <v>8.77123002461316E-6</v>
      </c>
      <c r="X14" s="3">
        <v>9</v>
      </c>
      <c r="Y14" s="4">
        <f t="shared" si="10"/>
        <v>3.1662001064457255E-5</v>
      </c>
      <c r="Z14" s="3">
        <v>9</v>
      </c>
      <c r="AA14" s="4">
        <f t="shared" si="11"/>
        <v>9.2611353113537445E-5</v>
      </c>
    </row>
    <row r="15" spans="2:27" ht="15" thickBot="1" x14ac:dyDescent="0.35">
      <c r="S15" s="11">
        <f>SUM(S5:S14)</f>
        <v>1</v>
      </c>
      <c r="T15" s="5">
        <v>10</v>
      </c>
      <c r="U15" s="6">
        <f t="shared" si="8"/>
        <v>1.807835411771577E-8</v>
      </c>
      <c r="V15" s="3">
        <v>10</v>
      </c>
      <c r="W15" s="4">
        <f t="shared" si="9"/>
        <v>1.8465747420238239E-7</v>
      </c>
      <c r="X15" s="3">
        <v>10</v>
      </c>
      <c r="Y15" s="4">
        <f t="shared" si="10"/>
        <v>1.0268757101986134E-6</v>
      </c>
      <c r="Z15" s="3">
        <v>10</v>
      </c>
      <c r="AA15" s="4">
        <f t="shared" si="11"/>
        <v>4.1160601383794423E-6</v>
      </c>
    </row>
    <row r="16" spans="2:27" ht="15" thickBot="1" x14ac:dyDescent="0.35">
      <c r="U16" s="11">
        <f>SUM(U5:U15)</f>
        <v>1</v>
      </c>
      <c r="V16" s="5">
        <v>11</v>
      </c>
      <c r="W16" s="6">
        <f t="shared" si="9"/>
        <v>1.2913110084082703E-9</v>
      </c>
      <c r="X16" s="3">
        <v>11</v>
      </c>
      <c r="Y16" s="4">
        <f t="shared" si="10"/>
        <v>1.4739842730123636E-8</v>
      </c>
      <c r="Z16" s="3">
        <v>11</v>
      </c>
      <c r="AA16" s="4">
        <f t="shared" si="11"/>
        <v>9.1018528858513497E-8</v>
      </c>
    </row>
    <row r="17" spans="23:27" ht="15" thickBot="1" x14ac:dyDescent="0.35">
      <c r="W17" s="11">
        <f>SUM(W5:W16)</f>
        <v>1</v>
      </c>
      <c r="X17" s="5">
        <v>12</v>
      </c>
      <c r="Y17" s="6">
        <f t="shared" si="10"/>
        <v>6.2990780897964298E-11</v>
      </c>
      <c r="Z17" s="3">
        <v>12</v>
      </c>
      <c r="AA17" s="4">
        <f t="shared" si="11"/>
        <v>7.9840814788169785E-10</v>
      </c>
    </row>
    <row r="18" spans="23:27" ht="15" thickBot="1" x14ac:dyDescent="0.35">
      <c r="Y18" s="11">
        <f>SUM(Y5:Y17)</f>
        <v>0.99999999999999922</v>
      </c>
      <c r="Z18" s="5">
        <v>13</v>
      </c>
      <c r="AA18" s="6">
        <f t="shared" si="11"/>
        <v>1.5747695224491108E-12</v>
      </c>
    </row>
    <row r="19" spans="23:27" x14ac:dyDescent="0.3">
      <c r="AA19" s="11">
        <f>SUM(AA5:AA18)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13</vt:i4>
      </vt:variant>
    </vt:vector>
  </HeadingPairs>
  <TitlesOfParts>
    <vt:vector size="16" baseType="lpstr">
      <vt:lpstr>Sheet1</vt:lpstr>
      <vt:lpstr>Sheet2</vt:lpstr>
      <vt:lpstr>Sheet3</vt:lpstr>
      <vt:lpstr>Chart1</vt:lpstr>
      <vt:lpstr>Chart2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2016-01-20T18:34:07Z</dcterms:created>
  <dcterms:modified xsi:type="dcterms:W3CDTF">2017-01-12T22:58:33Z</dcterms:modified>
</cp:coreProperties>
</file>