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hew\SFS\CSM\SFS Website\excel\1516\"/>
    </mc:Choice>
  </mc:AlternateContent>
  <bookViews>
    <workbookView xWindow="4860" yWindow="-75" windowWidth="9600" windowHeight="12420"/>
  </bookViews>
  <sheets>
    <sheet name="Sheet1" sheetId="1" r:id="rId1"/>
  </sheets>
  <definedNames>
    <definedName name="_xlnm.Print_Area" localSheetId="0">Sheet1!$A$1:$J$53</definedName>
  </definedNames>
  <calcPr calcId="152511"/>
</workbook>
</file>

<file path=xl/calcChain.xml><?xml version="1.0" encoding="utf-8"?>
<calcChain xmlns="http://schemas.openxmlformats.org/spreadsheetml/2006/main">
  <c r="F26" i="1" l="1"/>
  <c r="F28" i="1" s="1"/>
  <c r="F14" i="1"/>
  <c r="E14" i="1"/>
  <c r="H14" i="1"/>
  <c r="H26" i="1"/>
  <c r="G14" i="1"/>
  <c r="G26" i="1"/>
  <c r="G28" i="1" s="1"/>
  <c r="E26" i="1"/>
  <c r="H28" i="1"/>
  <c r="C48" i="1" s="1"/>
  <c r="E28" i="1"/>
  <c r="C44" i="1" l="1"/>
  <c r="H40" i="1"/>
  <c r="H39" i="1" s="1"/>
  <c r="H41" i="1"/>
  <c r="H29" i="1"/>
  <c r="H37" i="1"/>
  <c r="H36" i="1"/>
  <c r="H35" i="1" s="1"/>
  <c r="C40" i="1"/>
  <c r="H45" i="1"/>
  <c r="H44" i="1"/>
  <c r="C36" i="1"/>
  <c r="H43" i="1" l="1"/>
</calcChain>
</file>

<file path=xl/sharedStrings.xml><?xml version="1.0" encoding="utf-8"?>
<sst xmlns="http://schemas.openxmlformats.org/spreadsheetml/2006/main" count="45" uniqueCount="31">
  <si>
    <t xml:space="preserve"> </t>
  </si>
  <si>
    <t>Autumn</t>
  </si>
  <si>
    <t>Winter</t>
  </si>
  <si>
    <t>Spring</t>
  </si>
  <si>
    <t>Tuition</t>
  </si>
  <si>
    <t xml:space="preserve">Total Charges </t>
  </si>
  <si>
    <t>A</t>
  </si>
  <si>
    <t>Total Financial Aid</t>
  </si>
  <si>
    <t>B</t>
  </si>
  <si>
    <t>C = (A - B)</t>
  </si>
  <si>
    <t>THIS IS NOT A BILL</t>
  </si>
  <si>
    <t>The amounts listed above are estimates.  Actual monthly payments may vary if charges or financial aid change.</t>
  </si>
  <si>
    <t>For more information on payment plans and methods of payment please visit our website at www.spu.edu/sfs.</t>
  </si>
  <si>
    <t>Total Due to SPU Each Quarter</t>
  </si>
  <si>
    <t>Total Due to SPU This Year</t>
  </si>
  <si>
    <t>Financial Aid</t>
  </si>
  <si>
    <t>Student Account Charges</t>
  </si>
  <si>
    <t xml:space="preserve">     </t>
  </si>
  <si>
    <t>Summer</t>
  </si>
  <si>
    <r>
      <t xml:space="preserve">Course Fees (see </t>
    </r>
    <r>
      <rPr>
        <i/>
        <sz val="11"/>
        <rFont val="Calibri"/>
        <family val="2"/>
      </rPr>
      <t>Time Schedule</t>
    </r>
    <r>
      <rPr>
        <sz val="11"/>
        <rFont val="Calibri"/>
        <family val="2"/>
      </rPr>
      <t>)</t>
    </r>
  </si>
  <si>
    <r>
      <t xml:space="preserve">Option A:  Pay in Full </t>
    </r>
    <r>
      <rPr>
        <b/>
        <sz val="8"/>
        <rFont val="Calibri"/>
        <family val="2"/>
      </rPr>
      <t>The amount not paid in full by the due date listed will be assessed a 1.25% late fee.</t>
    </r>
  </si>
  <si>
    <r>
      <rPr>
        <b/>
        <sz val="11"/>
        <rFont val="Calibri"/>
        <family val="2"/>
      </rPr>
      <t xml:space="preserve">OPTION C: Three Installment Plan       </t>
    </r>
    <r>
      <rPr>
        <sz val="11"/>
        <rFont val="Calibri"/>
        <family val="2"/>
      </rPr>
      <t xml:space="preserve"> </t>
    </r>
  </si>
  <si>
    <t>OPTION B: Combined Installment Plan</t>
  </si>
  <si>
    <r>
      <t xml:space="preserve">Option B/C:          Installment Schedule                              </t>
    </r>
    <r>
      <rPr>
        <b/>
        <sz val="8"/>
        <rFont val="Calibri"/>
        <family val="2"/>
      </rPr>
      <t>(not applicable for Summer quarter)</t>
    </r>
  </si>
  <si>
    <t>Insert Name</t>
  </si>
  <si>
    <t xml:space="preserve">Summer </t>
  </si>
  <si>
    <r>
      <t xml:space="preserve">Room and Board </t>
    </r>
    <r>
      <rPr>
        <i/>
        <sz val="11"/>
        <rFont val="Calibri"/>
        <family val="2"/>
      </rPr>
      <t>(if on-campus)</t>
    </r>
  </si>
  <si>
    <t>2015-2016 Estimate of Charges and Financial Aid</t>
  </si>
  <si>
    <t>If you plan on enrolling in autumn, winter and spring quarters &amp; are interested in spreading out your payments each quarter, you can save, by submitting a $80 fee &amp; application by 9/8/15.  With 1 application  &amp; fee you will be able to participate in the 2015-2016 autumn, winter, &amp; spring installment plans.</t>
  </si>
  <si>
    <t>Sign up for a Three Installment Plan to spread out payments for a quarter. The application &amp; $40.00 fee due is due by 9/8/15 for autumn, 12/4/15 for winter, 3/7/16 for spring.</t>
  </si>
  <si>
    <t>Federal Direct Unsubsidized Loan (less loan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</si>
</sst>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i/>
      <u/>
      <sz val="10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8" fontId="4" fillId="0" borderId="0" xfId="0" applyNumberFormat="1" applyFont="1" applyBorder="1"/>
    <xf numFmtId="14" fontId="4" fillId="0" borderId="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Alignment="1"/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 indent="1"/>
    </xf>
    <xf numFmtId="14" fontId="7" fillId="0" borderId="0" xfId="0" applyNumberFormat="1" applyFont="1"/>
    <xf numFmtId="0" fontId="15" fillId="0" borderId="0" xfId="0" applyFont="1"/>
    <xf numFmtId="0" fontId="16" fillId="0" borderId="0" xfId="0" applyFont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14" fontId="15" fillId="0" borderId="0" xfId="0" applyNumberFormat="1" applyFont="1" applyAlignment="1">
      <alignment horizontal="center" vertical="top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Continuous"/>
    </xf>
    <xf numFmtId="8" fontId="16" fillId="2" borderId="1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8" fontId="15" fillId="0" borderId="1" xfId="0" applyNumberFormat="1" applyFont="1" applyBorder="1" applyProtection="1">
      <protection locked="0"/>
    </xf>
    <xf numFmtId="8" fontId="15" fillId="0" borderId="2" xfId="0" applyNumberFormat="1" applyFont="1" applyBorder="1" applyProtection="1">
      <protection locked="0"/>
    </xf>
    <xf numFmtId="0" fontId="15" fillId="0" borderId="5" xfId="0" applyFont="1" applyBorder="1"/>
    <xf numFmtId="0" fontId="15" fillId="0" borderId="6" xfId="0" applyFont="1" applyBorder="1"/>
    <xf numFmtId="0" fontId="16" fillId="0" borderId="2" xfId="0" applyFont="1" applyBorder="1"/>
    <xf numFmtId="0" fontId="16" fillId="0" borderId="3" xfId="0" applyFont="1" applyBorder="1"/>
    <xf numFmtId="8" fontId="15" fillId="0" borderId="1" xfId="0" applyNumberFormat="1" applyFont="1" applyBorder="1"/>
    <xf numFmtId="0" fontId="18" fillId="0" borderId="0" xfId="0" applyFont="1" applyAlignment="1">
      <alignment horizontal="left"/>
    </xf>
    <xf numFmtId="8" fontId="15" fillId="0" borderId="1" xfId="0" applyNumberFormat="1" applyFont="1" applyBorder="1" applyAlignment="1">
      <alignment horizontal="right"/>
    </xf>
    <xf numFmtId="0" fontId="16" fillId="2" borderId="2" xfId="0" applyFont="1" applyFill="1" applyBorder="1"/>
    <xf numFmtId="0" fontId="16" fillId="2" borderId="6" xfId="0" applyFont="1" applyFill="1" applyBorder="1"/>
    <xf numFmtId="8" fontId="15" fillId="2" borderId="7" xfId="0" applyNumberFormat="1" applyFont="1" applyFill="1" applyBorder="1"/>
    <xf numFmtId="0" fontId="16" fillId="2" borderId="5" xfId="0" applyFont="1" applyFill="1" applyBorder="1"/>
    <xf numFmtId="0" fontId="15" fillId="2" borderId="6" xfId="0" applyFont="1" applyFill="1" applyBorder="1"/>
    <xf numFmtId="8" fontId="15" fillId="2" borderId="8" xfId="0" applyNumberFormat="1" applyFont="1" applyFill="1" applyBorder="1"/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Alignment="1">
      <alignment horizontal="center" vertical="top" wrapText="1"/>
    </xf>
    <xf numFmtId="0" fontId="16" fillId="2" borderId="9" xfId="0" applyFont="1" applyFill="1" applyBorder="1" applyAlignment="1">
      <alignment horizontal="centerContinuous"/>
    </xf>
    <xf numFmtId="0" fontId="15" fillId="2" borderId="10" xfId="0" applyFont="1" applyFill="1" applyBorder="1" applyAlignment="1">
      <alignment horizontal="centerContinuous"/>
    </xf>
    <xf numFmtId="17" fontId="15" fillId="0" borderId="11" xfId="0" applyNumberFormat="1" applyFont="1" applyBorder="1" applyAlignment="1">
      <alignment horizontal="left"/>
    </xf>
    <xf numFmtId="8" fontId="15" fillId="0" borderId="12" xfId="0" applyNumberFormat="1" applyFont="1" applyBorder="1"/>
    <xf numFmtId="14" fontId="15" fillId="0" borderId="11" xfId="0" applyNumberFormat="1" applyFont="1" applyBorder="1" applyAlignment="1">
      <alignment horizontal="left"/>
    </xf>
    <xf numFmtId="0" fontId="15" fillId="0" borderId="12" xfId="0" applyFont="1" applyBorder="1"/>
    <xf numFmtId="17" fontId="15" fillId="0" borderId="5" xfId="0" applyNumberFormat="1" applyFont="1" applyBorder="1" applyAlignment="1">
      <alignment horizontal="left"/>
    </xf>
    <xf numFmtId="8" fontId="15" fillId="0" borderId="8" xfId="0" applyNumberFormat="1" applyFont="1" applyBorder="1"/>
    <xf numFmtId="8" fontId="15" fillId="2" borderId="10" xfId="0" applyNumberFormat="1" applyFont="1" applyFill="1" applyBorder="1" applyAlignment="1">
      <alignment horizontal="centerContinuous"/>
    </xf>
    <xf numFmtId="0" fontId="15" fillId="0" borderId="0" xfId="0" applyFont="1" applyBorder="1" applyAlignment="1">
      <alignment horizontal="left" wrapText="1" indent="1"/>
    </xf>
    <xf numFmtId="0" fontId="16" fillId="0" borderId="0" xfId="0" applyFont="1" applyFill="1" applyBorder="1" applyAlignment="1">
      <alignment horizontal="centerContinuous"/>
    </xf>
    <xf numFmtId="8" fontId="15" fillId="0" borderId="0" xfId="0" applyNumberFormat="1" applyFont="1" applyFill="1" applyBorder="1" applyAlignment="1">
      <alignment horizontal="centerContinuous"/>
    </xf>
    <xf numFmtId="14" fontId="15" fillId="0" borderId="0" xfId="0" applyNumberFormat="1" applyFont="1" applyFill="1" applyBorder="1" applyAlignment="1">
      <alignment horizontal="left"/>
    </xf>
    <xf numFmtId="8" fontId="15" fillId="0" borderId="0" xfId="0" applyNumberFormat="1" applyFont="1" applyFill="1" applyBorder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Alignment="1">
      <alignment horizontal="left"/>
    </xf>
    <xf numFmtId="0" fontId="20" fillId="0" borderId="5" xfId="0" applyFont="1" applyBorder="1" applyProtection="1">
      <protection locked="0"/>
    </xf>
    <xf numFmtId="0" fontId="20" fillId="0" borderId="6" xfId="0" applyFont="1" applyBorder="1"/>
    <xf numFmtId="8" fontId="20" fillId="0" borderId="1" xfId="0" applyNumberFormat="1" applyFont="1" applyBorder="1" applyAlignment="1" applyProtection="1">
      <alignment horizontal="right"/>
      <protection locked="0"/>
    </xf>
    <xf numFmtId="0" fontId="20" fillId="0" borderId="5" xfId="0" applyFont="1" applyBorder="1"/>
    <xf numFmtId="0" fontId="20" fillId="0" borderId="13" xfId="0" applyFont="1" applyBorder="1"/>
    <xf numFmtId="0" fontId="20" fillId="0" borderId="6" xfId="0" applyFont="1" applyBorder="1" applyProtection="1">
      <protection locked="0"/>
    </xf>
    <xf numFmtId="0" fontId="21" fillId="0" borderId="2" xfId="1" applyFont="1" applyBorder="1" applyAlignment="1" applyProtection="1">
      <protection locked="0"/>
    </xf>
    <xf numFmtId="14" fontId="15" fillId="0" borderId="11" xfId="0" applyNumberFormat="1" applyFont="1" applyFill="1" applyBorder="1" applyAlignment="1">
      <alignment horizontal="left"/>
    </xf>
    <xf numFmtId="14" fontId="15" fillId="0" borderId="5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vertical="top"/>
    </xf>
    <xf numFmtId="0" fontId="13" fillId="0" borderId="11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1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8" fontId="16" fillId="2" borderId="2" xfId="0" applyNumberFormat="1" applyFont="1" applyFill="1" applyBorder="1" applyAlignment="1">
      <alignment horizontal="left"/>
    </xf>
    <xf numFmtId="0" fontId="15" fillId="0" borderId="3" xfId="0" applyFont="1" applyBorder="1" applyAlignment="1"/>
    <xf numFmtId="0" fontId="15" fillId="0" borderId="4" xfId="0" applyFont="1" applyBorder="1" applyAlignment="1"/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283042</xdr:colOff>
      <xdr:row>0</xdr:row>
      <xdr:rowOff>27896</xdr:rowOff>
    </xdr:from>
    <xdr:to>
      <xdr:col>9</xdr:col>
      <xdr:colOff>174157</xdr:colOff>
      <xdr:row>3</xdr:row>
      <xdr:rowOff>67354</xdr:rowOff>
    </xdr:to>
    <xdr:pic>
      <xdr:nvPicPr>
        <xdr:cNvPr id="1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042" y="27896"/>
          <a:ext cx="6768165" cy="5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showZeros="0" tabSelected="1" zoomScaleNormal="100" workbookViewId="0">
      <selection activeCell="B17" sqref="B17"/>
    </sheetView>
  </sheetViews>
  <sheetFormatPr defaultRowHeight="12.75" x14ac:dyDescent="0.2"/>
  <cols>
    <col min="1" max="1" width="11.7109375" style="3" customWidth="1"/>
    <col min="2" max="2" width="10.5703125" style="3" customWidth="1"/>
    <col min="3" max="3" width="10.42578125" style="3" customWidth="1"/>
    <col min="4" max="4" width="18" style="3" customWidth="1"/>
    <col min="5" max="6" width="11.42578125" style="3" customWidth="1"/>
    <col min="7" max="8" width="11.5703125" style="3" customWidth="1"/>
    <col min="9" max="10" width="6.42578125" style="3" bestFit="1" customWidth="1"/>
    <col min="11" max="16384" width="9.140625" style="3"/>
  </cols>
  <sheetData>
    <row r="1" spans="1:10" s="4" customFormat="1" ht="18" x14ac:dyDescent="0.25">
      <c r="A1" s="1"/>
      <c r="B1" s="2"/>
      <c r="C1" s="3"/>
      <c r="D1" s="3"/>
      <c r="E1" s="93"/>
      <c r="F1" s="93"/>
      <c r="G1" s="93"/>
      <c r="H1" s="93"/>
      <c r="I1" s="93"/>
    </row>
    <row r="2" spans="1:10" x14ac:dyDescent="0.2">
      <c r="G2" s="5"/>
    </row>
    <row r="3" spans="1:10" x14ac:dyDescent="0.2">
      <c r="G3" s="5"/>
    </row>
    <row r="4" spans="1:10" ht="11.25" customHeight="1" x14ac:dyDescent="0.2">
      <c r="A4" s="6"/>
      <c r="B4" s="7"/>
      <c r="C4" s="7"/>
      <c r="D4" s="7"/>
      <c r="E4" s="7"/>
      <c r="F4" s="7"/>
      <c r="G4" s="7" t="s">
        <v>17</v>
      </c>
    </row>
    <row r="5" spans="1:10" ht="32.25" customHeight="1" x14ac:dyDescent="0.35">
      <c r="A5" s="18" t="s">
        <v>0</v>
      </c>
      <c r="B5" s="19"/>
      <c r="C5" s="94" t="s">
        <v>24</v>
      </c>
      <c r="D5" s="95"/>
      <c r="E5" s="95"/>
      <c r="F5" s="95"/>
      <c r="G5" s="95"/>
      <c r="H5" s="21"/>
      <c r="I5" s="22"/>
      <c r="J5" s="18"/>
    </row>
    <row r="6" spans="1:10" ht="3.75" customHeight="1" x14ac:dyDescent="0.25">
      <c r="A6" s="18"/>
      <c r="B6" s="19"/>
      <c r="C6" s="23"/>
      <c r="D6" s="20"/>
      <c r="E6" s="20"/>
      <c r="F6" s="20"/>
      <c r="G6" s="20"/>
      <c r="H6" s="21"/>
      <c r="I6" s="22"/>
      <c r="J6" s="18"/>
    </row>
    <row r="7" spans="1:10" ht="3" customHeight="1" x14ac:dyDescent="0.25">
      <c r="A7" s="91"/>
      <c r="B7" s="92"/>
      <c r="C7" s="92"/>
      <c r="D7" s="92"/>
      <c r="E7" s="92"/>
      <c r="F7" s="92"/>
      <c r="G7" s="92"/>
      <c r="H7" s="92"/>
      <c r="I7" s="92"/>
      <c r="J7" s="92"/>
    </row>
    <row r="8" spans="1:10" ht="16.5" customHeight="1" x14ac:dyDescent="0.25">
      <c r="A8" s="18" t="s">
        <v>0</v>
      </c>
      <c r="B8" s="92" t="s">
        <v>27</v>
      </c>
      <c r="C8" s="92"/>
      <c r="D8" s="92"/>
      <c r="E8" s="92"/>
      <c r="F8" s="92"/>
      <c r="G8" s="92"/>
      <c r="H8" s="92"/>
      <c r="I8" s="18"/>
      <c r="J8" s="18"/>
    </row>
    <row r="9" spans="1:10" s="8" customFormat="1" ht="6" customHeight="1" x14ac:dyDescent="0.25">
      <c r="A9" s="18"/>
      <c r="B9" s="24"/>
      <c r="C9" s="24"/>
      <c r="D9" s="18"/>
      <c r="E9" s="18"/>
      <c r="F9" s="18"/>
      <c r="G9" s="24"/>
      <c r="H9" s="18"/>
      <c r="I9" s="18"/>
      <c r="J9" s="18"/>
    </row>
    <row r="10" spans="1:10" ht="15.75" customHeight="1" x14ac:dyDescent="0.25">
      <c r="A10" s="18"/>
      <c r="B10" s="96" t="s">
        <v>16</v>
      </c>
      <c r="C10" s="97"/>
      <c r="D10" s="98"/>
      <c r="E10" s="25" t="s">
        <v>18</v>
      </c>
      <c r="F10" s="25" t="s">
        <v>1</v>
      </c>
      <c r="G10" s="25" t="s">
        <v>2</v>
      </c>
      <c r="H10" s="25" t="s">
        <v>3</v>
      </c>
      <c r="I10" s="18"/>
      <c r="J10" s="18"/>
    </row>
    <row r="11" spans="1:10" ht="16.5" customHeight="1" x14ac:dyDescent="0.25">
      <c r="A11" s="18"/>
      <c r="B11" s="26" t="s">
        <v>4</v>
      </c>
      <c r="C11" s="27"/>
      <c r="D11" s="28"/>
      <c r="E11" s="29">
        <v>0</v>
      </c>
      <c r="F11" s="30">
        <v>0</v>
      </c>
      <c r="G11" s="30">
        <v>0</v>
      </c>
      <c r="H11" s="29">
        <v>0</v>
      </c>
      <c r="I11" s="18"/>
      <c r="J11" s="18"/>
    </row>
    <row r="12" spans="1:10" ht="16.5" customHeight="1" x14ac:dyDescent="0.25">
      <c r="A12" s="18"/>
      <c r="B12" s="31" t="s">
        <v>19</v>
      </c>
      <c r="C12" s="32"/>
      <c r="D12" s="32"/>
      <c r="E12" s="29"/>
      <c r="F12" s="29"/>
      <c r="G12" s="29"/>
      <c r="H12" s="29"/>
      <c r="I12" s="18"/>
      <c r="J12" s="18"/>
    </row>
    <row r="13" spans="1:10" ht="16.5" customHeight="1" x14ac:dyDescent="0.25">
      <c r="A13" s="18"/>
      <c r="B13" s="31" t="s">
        <v>26</v>
      </c>
      <c r="C13" s="32"/>
      <c r="D13" s="32"/>
      <c r="E13" s="29"/>
      <c r="F13" s="29"/>
      <c r="G13" s="29"/>
      <c r="H13" s="29"/>
      <c r="I13" s="18"/>
      <c r="J13" s="18"/>
    </row>
    <row r="14" spans="1:10" ht="16.5" customHeight="1" x14ac:dyDescent="0.25">
      <c r="A14" s="18"/>
      <c r="B14" s="33" t="s">
        <v>5</v>
      </c>
      <c r="C14" s="34"/>
      <c r="D14" s="34"/>
      <c r="E14" s="35">
        <f>SUM(E11:E13)</f>
        <v>0</v>
      </c>
      <c r="F14" s="35">
        <f>SUM(F11:F13)</f>
        <v>0</v>
      </c>
      <c r="G14" s="35">
        <f>SUM(G11:G13)</f>
        <v>0</v>
      </c>
      <c r="H14" s="35">
        <f>SUM(H11:H13)</f>
        <v>0</v>
      </c>
      <c r="I14" s="36" t="s">
        <v>6</v>
      </c>
      <c r="J14" s="18"/>
    </row>
    <row r="15" spans="1:10" s="8" customFormat="1" ht="10.5" customHeight="1" x14ac:dyDescent="0.25">
      <c r="A15" s="18"/>
      <c r="B15" s="32"/>
      <c r="C15" s="32"/>
      <c r="D15" s="32"/>
      <c r="E15" s="32"/>
      <c r="F15" s="32"/>
      <c r="G15" s="32"/>
      <c r="H15" s="32"/>
      <c r="I15" s="36"/>
      <c r="J15" s="18"/>
    </row>
    <row r="16" spans="1:10" s="8" customFormat="1" ht="16.5" customHeight="1" x14ac:dyDescent="0.25">
      <c r="A16" s="18"/>
      <c r="B16" s="96" t="s">
        <v>15</v>
      </c>
      <c r="C16" s="97"/>
      <c r="D16" s="98"/>
      <c r="E16" s="25" t="s">
        <v>25</v>
      </c>
      <c r="F16" s="25" t="s">
        <v>1</v>
      </c>
      <c r="G16" s="25" t="s">
        <v>2</v>
      </c>
      <c r="H16" s="25" t="s">
        <v>3</v>
      </c>
      <c r="I16" s="36"/>
      <c r="J16" s="18"/>
    </row>
    <row r="17" spans="1:14" ht="16.5" customHeight="1" x14ac:dyDescent="0.25">
      <c r="A17" s="18"/>
      <c r="B17" s="65" t="s">
        <v>30</v>
      </c>
      <c r="C17" s="66"/>
      <c r="D17" s="66"/>
      <c r="E17" s="67"/>
      <c r="F17" s="67"/>
      <c r="G17" s="67"/>
      <c r="H17" s="67"/>
      <c r="I17" s="36"/>
      <c r="J17" s="18"/>
      <c r="M17" s="13"/>
    </row>
    <row r="18" spans="1:14" ht="16.5" customHeight="1" x14ac:dyDescent="0.25">
      <c r="A18" s="18"/>
      <c r="B18" s="68"/>
      <c r="C18" s="66"/>
      <c r="D18" s="66"/>
      <c r="E18" s="67"/>
      <c r="F18" s="67"/>
      <c r="G18" s="67"/>
      <c r="H18" s="67"/>
      <c r="I18" s="36"/>
      <c r="J18" s="18"/>
    </row>
    <row r="19" spans="1:14" ht="16.5" customHeight="1" x14ac:dyDescent="0.25">
      <c r="A19" s="18"/>
      <c r="B19" s="68"/>
      <c r="C19" s="66"/>
      <c r="D19" s="66"/>
      <c r="E19" s="67"/>
      <c r="F19" s="67"/>
      <c r="G19" s="67"/>
      <c r="H19" s="67"/>
      <c r="I19" s="36"/>
      <c r="J19" s="18"/>
    </row>
    <row r="20" spans="1:14" ht="16.5" customHeight="1" x14ac:dyDescent="0.25">
      <c r="A20" s="18"/>
      <c r="B20" s="68"/>
      <c r="C20" s="66"/>
      <c r="D20" s="66"/>
      <c r="E20" s="67"/>
      <c r="F20" s="67"/>
      <c r="G20" s="67"/>
      <c r="H20" s="67"/>
      <c r="I20" s="36"/>
      <c r="J20" s="18"/>
    </row>
    <row r="21" spans="1:14" ht="16.5" customHeight="1" x14ac:dyDescent="0.25">
      <c r="A21" s="18"/>
      <c r="B21" s="68"/>
      <c r="C21" s="66"/>
      <c r="D21" s="66"/>
      <c r="E21" s="67"/>
      <c r="F21" s="67"/>
      <c r="G21" s="67"/>
      <c r="H21" s="67"/>
      <c r="I21" s="36"/>
      <c r="J21" s="18"/>
    </row>
    <row r="22" spans="1:14" ht="16.5" customHeight="1" x14ac:dyDescent="0.25">
      <c r="A22" s="18"/>
      <c r="B22" s="69"/>
      <c r="C22" s="70"/>
      <c r="D22" s="70"/>
      <c r="E22" s="67"/>
      <c r="F22" s="67"/>
      <c r="G22" s="67"/>
      <c r="H22" s="67"/>
      <c r="I22" s="36"/>
      <c r="J22" s="18"/>
    </row>
    <row r="23" spans="1:14" ht="16.5" customHeight="1" x14ac:dyDescent="0.25">
      <c r="A23" s="18"/>
      <c r="B23" s="71"/>
      <c r="C23" s="70"/>
      <c r="D23" s="70"/>
      <c r="E23" s="67"/>
      <c r="F23" s="67"/>
      <c r="G23" s="67"/>
      <c r="H23" s="67"/>
      <c r="I23" s="36"/>
      <c r="J23" s="18"/>
    </row>
    <row r="24" spans="1:14" ht="16.5" customHeight="1" x14ac:dyDescent="0.25">
      <c r="A24" s="18"/>
      <c r="B24" s="71"/>
      <c r="C24" s="70"/>
      <c r="D24" s="70"/>
      <c r="E24" s="67"/>
      <c r="F24" s="67"/>
      <c r="G24" s="67"/>
      <c r="H24" s="67"/>
      <c r="I24" s="36"/>
      <c r="J24" s="18"/>
    </row>
    <row r="25" spans="1:14" ht="16.5" customHeight="1" x14ac:dyDescent="0.25">
      <c r="A25" s="18"/>
      <c r="B25" s="71"/>
      <c r="C25" s="70"/>
      <c r="D25" s="70"/>
      <c r="E25" s="67"/>
      <c r="F25" s="67"/>
      <c r="G25" s="67"/>
      <c r="H25" s="67"/>
      <c r="I25" s="36"/>
      <c r="J25" s="18"/>
    </row>
    <row r="26" spans="1:14" ht="16.5" customHeight="1" x14ac:dyDescent="0.25">
      <c r="A26" s="18"/>
      <c r="B26" s="33" t="s">
        <v>7</v>
      </c>
      <c r="C26" s="33"/>
      <c r="D26" s="34"/>
      <c r="E26" s="37">
        <f>SUM(E17:E25)</f>
        <v>0</v>
      </c>
      <c r="F26" s="37">
        <f>SUM(F17:F25)</f>
        <v>0</v>
      </c>
      <c r="G26" s="37">
        <f>SUM(G17:G25)</f>
        <v>0</v>
      </c>
      <c r="H26" s="37">
        <f>SUM(H17:H25)</f>
        <v>0</v>
      </c>
      <c r="I26" s="36" t="s">
        <v>8</v>
      </c>
      <c r="J26" s="18"/>
    </row>
    <row r="27" spans="1:14" s="8" customFormat="1" ht="10.5" customHeight="1" x14ac:dyDescent="0.25">
      <c r="A27" s="18"/>
      <c r="B27" s="32"/>
      <c r="C27" s="32"/>
      <c r="D27" s="32"/>
      <c r="E27" s="32"/>
      <c r="F27" s="32"/>
      <c r="G27" s="32"/>
      <c r="H27" s="32"/>
      <c r="I27" s="36"/>
      <c r="J27" s="18"/>
    </row>
    <row r="28" spans="1:14" ht="17.25" x14ac:dyDescent="0.25">
      <c r="A28" s="18"/>
      <c r="B28" s="38" t="s">
        <v>13</v>
      </c>
      <c r="C28" s="39"/>
      <c r="D28" s="39"/>
      <c r="E28" s="40">
        <f>SUM(E14,-E26)</f>
        <v>0</v>
      </c>
      <c r="F28" s="40">
        <f>SUM(F14,-F26)</f>
        <v>0</v>
      </c>
      <c r="G28" s="40">
        <f>SUM(G14,-G26)</f>
        <v>0</v>
      </c>
      <c r="H28" s="40">
        <f>SUM(H14,-H26)</f>
        <v>0</v>
      </c>
      <c r="I28" s="36" t="s">
        <v>9</v>
      </c>
      <c r="J28" s="18"/>
    </row>
    <row r="29" spans="1:14" ht="17.25" x14ac:dyDescent="0.25">
      <c r="A29" s="18"/>
      <c r="B29" s="41" t="s">
        <v>14</v>
      </c>
      <c r="C29" s="39"/>
      <c r="D29" s="39"/>
      <c r="E29" s="42"/>
      <c r="F29" s="42"/>
      <c r="G29" s="42"/>
      <c r="H29" s="43">
        <f>SUM(E28:H28)</f>
        <v>0</v>
      </c>
      <c r="I29" s="36" t="s">
        <v>0</v>
      </c>
      <c r="J29" s="18"/>
    </row>
    <row r="30" spans="1:14" ht="28.5" customHeight="1" x14ac:dyDescent="0.35">
      <c r="A30" s="44"/>
      <c r="B30" s="99" t="s">
        <v>20</v>
      </c>
      <c r="C30" s="102"/>
      <c r="D30" s="105" t="s">
        <v>10</v>
      </c>
      <c r="E30" s="106"/>
      <c r="F30" s="105"/>
      <c r="G30" s="99" t="s">
        <v>23</v>
      </c>
      <c r="H30" s="100"/>
      <c r="I30" s="18"/>
      <c r="J30" s="18"/>
      <c r="K30" s="61"/>
      <c r="L30" s="112"/>
      <c r="M30" s="113"/>
      <c r="N30" s="61"/>
    </row>
    <row r="31" spans="1:14" s="9" customFormat="1" ht="7.5" customHeight="1" x14ac:dyDescent="0.25">
      <c r="A31" s="44"/>
      <c r="B31" s="103"/>
      <c r="C31" s="103"/>
      <c r="D31" s="45"/>
      <c r="E31" s="45"/>
      <c r="F31" s="45"/>
      <c r="G31" s="75"/>
      <c r="H31" s="75"/>
      <c r="I31" s="18"/>
      <c r="J31" s="18"/>
      <c r="K31" s="62"/>
      <c r="L31" s="63"/>
      <c r="M31" s="63"/>
      <c r="N31" s="62"/>
    </row>
    <row r="32" spans="1:14" ht="12.75" customHeight="1" x14ac:dyDescent="0.25">
      <c r="A32" s="18"/>
      <c r="B32" s="103"/>
      <c r="C32" s="103"/>
      <c r="D32" s="18"/>
      <c r="E32" s="18"/>
      <c r="F32" s="46"/>
      <c r="G32" s="75"/>
      <c r="H32" s="75"/>
      <c r="I32" s="18"/>
      <c r="J32" s="18"/>
    </row>
    <row r="33" spans="1:21" s="8" customFormat="1" ht="17.25" customHeight="1" x14ac:dyDescent="0.25">
      <c r="A33" s="18"/>
      <c r="B33" s="104"/>
      <c r="C33" s="104"/>
      <c r="D33" s="18"/>
      <c r="E33" s="18"/>
      <c r="F33" s="18"/>
      <c r="G33" s="101"/>
      <c r="H33" s="101"/>
      <c r="I33" s="18"/>
      <c r="J33" s="18"/>
      <c r="K33" s="63"/>
      <c r="L33" s="114"/>
      <c r="M33" s="115"/>
      <c r="N33" s="63"/>
    </row>
    <row r="34" spans="1:21" ht="12.75" customHeight="1" thickBot="1" x14ac:dyDescent="0.3">
      <c r="A34" s="18"/>
      <c r="B34" s="89" t="s">
        <v>18</v>
      </c>
      <c r="C34" s="90"/>
      <c r="D34" s="82" t="s">
        <v>22</v>
      </c>
      <c r="E34" s="83"/>
      <c r="F34" s="84"/>
      <c r="G34" s="47" t="s">
        <v>1</v>
      </c>
      <c r="H34" s="48"/>
      <c r="I34" s="18"/>
      <c r="J34" s="18"/>
      <c r="K34" s="61"/>
      <c r="L34" s="115"/>
      <c r="M34" s="115"/>
      <c r="N34" s="61"/>
    </row>
    <row r="35" spans="1:21" ht="12.75" customHeight="1" thickTop="1" x14ac:dyDescent="0.25">
      <c r="A35" s="18"/>
      <c r="B35" s="49"/>
      <c r="C35" s="50"/>
      <c r="D35" s="85" t="s">
        <v>28</v>
      </c>
      <c r="E35" s="86"/>
      <c r="F35" s="87"/>
      <c r="G35" s="72">
        <v>42284</v>
      </c>
      <c r="H35" s="50">
        <f>SUM(F28,-H36,-H37)</f>
        <v>0</v>
      </c>
      <c r="I35" s="36"/>
      <c r="J35" s="18"/>
      <c r="K35" s="61"/>
      <c r="L35" s="115"/>
      <c r="M35" s="115"/>
      <c r="N35" s="61"/>
    </row>
    <row r="36" spans="1:21" ht="12.75" customHeight="1" x14ac:dyDescent="0.25">
      <c r="A36" s="18"/>
      <c r="B36" s="72">
        <v>42193</v>
      </c>
      <c r="C36" s="50">
        <f>E28</f>
        <v>0</v>
      </c>
      <c r="D36" s="88"/>
      <c r="E36" s="86"/>
      <c r="F36" s="87"/>
      <c r="G36" s="72">
        <v>42314</v>
      </c>
      <c r="H36" s="50">
        <f>ROUND(((F28)/3),2)</f>
        <v>0</v>
      </c>
      <c r="I36" s="18"/>
      <c r="J36" s="18"/>
      <c r="K36" s="61"/>
      <c r="L36" s="115"/>
      <c r="M36" s="115"/>
      <c r="N36" s="61"/>
    </row>
    <row r="37" spans="1:21" ht="12.75" customHeight="1" x14ac:dyDescent="0.25">
      <c r="A37" s="52"/>
      <c r="B37" s="53"/>
      <c r="C37" s="54"/>
      <c r="D37" s="88"/>
      <c r="E37" s="86"/>
      <c r="F37" s="87"/>
      <c r="G37" s="73">
        <v>42347</v>
      </c>
      <c r="H37" s="54">
        <f>ROUND(((F28)/3),2)</f>
        <v>0</v>
      </c>
      <c r="I37" s="18"/>
      <c r="J37" s="18"/>
      <c r="K37" s="61"/>
      <c r="L37" s="115"/>
      <c r="M37" s="115"/>
      <c r="N37" s="61"/>
    </row>
    <row r="38" spans="1:21" ht="12.75" customHeight="1" thickBot="1" x14ac:dyDescent="0.3">
      <c r="A38" s="18"/>
      <c r="B38" s="89" t="s">
        <v>1</v>
      </c>
      <c r="C38" s="90"/>
      <c r="D38" s="88"/>
      <c r="E38" s="86"/>
      <c r="F38" s="87"/>
      <c r="G38" s="47" t="s">
        <v>2</v>
      </c>
      <c r="H38" s="55"/>
      <c r="I38" s="18"/>
      <c r="J38" s="18"/>
      <c r="K38" s="61"/>
      <c r="L38" s="115"/>
      <c r="M38" s="115"/>
      <c r="N38" s="61"/>
    </row>
    <row r="39" spans="1:21" ht="12.75" customHeight="1" thickTop="1" x14ac:dyDescent="0.25">
      <c r="A39" s="18"/>
      <c r="B39" s="49"/>
      <c r="C39" s="50"/>
      <c r="D39" s="88"/>
      <c r="E39" s="86"/>
      <c r="F39" s="87"/>
      <c r="G39" s="72">
        <v>42381</v>
      </c>
      <c r="H39" s="50">
        <f>SUM(G28,-H40,-H41)</f>
        <v>0</v>
      </c>
      <c r="I39" s="36" t="s">
        <v>0</v>
      </c>
      <c r="J39" s="18"/>
      <c r="L39" s="107"/>
      <c r="M39" s="108"/>
    </row>
    <row r="40" spans="1:21" ht="12.75" customHeight="1" x14ac:dyDescent="0.25">
      <c r="A40" s="18"/>
      <c r="B40" s="51">
        <v>42284</v>
      </c>
      <c r="C40" s="50">
        <f>F28</f>
        <v>0</v>
      </c>
      <c r="D40" s="88"/>
      <c r="E40" s="86"/>
      <c r="F40" s="87"/>
      <c r="G40" s="72">
        <v>42409</v>
      </c>
      <c r="H40" s="50">
        <f>ROUND((G28/3),2)</f>
        <v>0</v>
      </c>
      <c r="I40" s="18"/>
      <c r="J40" s="18"/>
      <c r="L40" s="109"/>
      <c r="M40" s="110"/>
    </row>
    <row r="41" spans="1:21" ht="12.75" customHeight="1" x14ac:dyDescent="0.25">
      <c r="A41" s="18"/>
      <c r="B41" s="53"/>
      <c r="C41" s="54"/>
      <c r="D41" s="88"/>
      <c r="E41" s="86"/>
      <c r="F41" s="87"/>
      <c r="G41" s="73">
        <v>42443</v>
      </c>
      <c r="H41" s="54">
        <f>ROUND(G28/3,2)</f>
        <v>0</v>
      </c>
      <c r="I41" s="18"/>
      <c r="J41" s="18"/>
      <c r="L41" s="110"/>
      <c r="M41" s="110"/>
    </row>
    <row r="42" spans="1:21" ht="12.75" customHeight="1" thickBot="1" x14ac:dyDescent="0.3">
      <c r="A42" s="18"/>
      <c r="B42" s="89" t="s">
        <v>2</v>
      </c>
      <c r="C42" s="90"/>
      <c r="D42" s="18"/>
      <c r="E42" s="18"/>
      <c r="F42" s="56"/>
      <c r="G42" s="47" t="s">
        <v>3</v>
      </c>
      <c r="H42" s="55"/>
      <c r="I42" s="18"/>
      <c r="J42" s="18"/>
      <c r="L42" s="110"/>
      <c r="M42" s="110"/>
    </row>
    <row r="43" spans="1:21" ht="12.75" customHeight="1" thickTop="1" x14ac:dyDescent="0.25">
      <c r="A43" s="18"/>
      <c r="B43" s="49"/>
      <c r="C43" s="50"/>
      <c r="D43" s="76" t="s">
        <v>21</v>
      </c>
      <c r="E43" s="77"/>
      <c r="F43" s="78"/>
      <c r="G43" s="72">
        <v>42473</v>
      </c>
      <c r="H43" s="50">
        <f>SUM(H28,-H44,-H45)</f>
        <v>0</v>
      </c>
      <c r="I43" s="36" t="s">
        <v>0</v>
      </c>
      <c r="J43" s="18"/>
      <c r="L43" s="110"/>
      <c r="M43" s="110"/>
    </row>
    <row r="44" spans="1:21" ht="12.75" customHeight="1" x14ac:dyDescent="0.25">
      <c r="A44" s="18"/>
      <c r="B44" s="72">
        <v>42381</v>
      </c>
      <c r="C44" s="50">
        <f>G28</f>
        <v>0</v>
      </c>
      <c r="D44" s="79" t="s">
        <v>29</v>
      </c>
      <c r="E44" s="80"/>
      <c r="F44" s="80"/>
      <c r="G44" s="72">
        <v>42508</v>
      </c>
      <c r="H44" s="50">
        <f>ROUND(H28/3,2)</f>
        <v>0</v>
      </c>
      <c r="I44" s="18"/>
      <c r="J44" s="18"/>
      <c r="L44" s="111"/>
      <c r="M44" s="111"/>
    </row>
    <row r="45" spans="1:21" ht="12.75" customHeight="1" x14ac:dyDescent="0.25">
      <c r="A45" s="18"/>
      <c r="B45" s="53"/>
      <c r="C45" s="54"/>
      <c r="D45" s="81"/>
      <c r="E45" s="80"/>
      <c r="F45" s="80"/>
      <c r="G45" s="73">
        <v>42535</v>
      </c>
      <c r="H45" s="54">
        <f>ROUND(H28/3,2)</f>
        <v>0</v>
      </c>
      <c r="I45" s="18"/>
      <c r="J45" s="18"/>
    </row>
    <row r="46" spans="1:21" ht="12.75" customHeight="1" thickBot="1" x14ac:dyDescent="0.3">
      <c r="A46" s="18"/>
      <c r="B46" s="89" t="s">
        <v>3</v>
      </c>
      <c r="C46" s="90"/>
      <c r="D46" s="81"/>
      <c r="E46" s="80"/>
      <c r="F46" s="80"/>
      <c r="G46" s="57"/>
      <c r="H46" s="58"/>
      <c r="I46" s="18"/>
      <c r="J46" s="18"/>
      <c r="M46" s="12"/>
      <c r="N46" s="10"/>
      <c r="Q46" s="16"/>
      <c r="R46" s="11"/>
      <c r="S46" s="10"/>
    </row>
    <row r="47" spans="1:21" ht="15.75" thickTop="1" x14ac:dyDescent="0.25">
      <c r="A47" s="18"/>
      <c r="B47" s="49"/>
      <c r="C47" s="50"/>
      <c r="D47" s="81"/>
      <c r="E47" s="80"/>
      <c r="F47" s="80"/>
      <c r="G47" s="59"/>
      <c r="H47" s="60"/>
      <c r="I47" s="18"/>
      <c r="J47" s="18"/>
      <c r="L47" s="74"/>
      <c r="M47" s="74"/>
      <c r="N47" s="74"/>
      <c r="O47" s="74"/>
      <c r="P47" s="74"/>
      <c r="Q47" s="74"/>
      <c r="R47" s="74"/>
      <c r="S47" s="74"/>
      <c r="T47" s="14"/>
      <c r="U47" s="15"/>
    </row>
    <row r="48" spans="1:21" ht="15" x14ac:dyDescent="0.25">
      <c r="A48" s="18"/>
      <c r="B48" s="72">
        <v>42473</v>
      </c>
      <c r="C48" s="50">
        <f>H28</f>
        <v>0</v>
      </c>
      <c r="D48" s="81"/>
      <c r="E48" s="80"/>
      <c r="F48" s="80"/>
      <c r="G48" s="59"/>
      <c r="H48" s="60"/>
      <c r="I48" s="18"/>
      <c r="J48" s="18"/>
      <c r="L48" s="74"/>
      <c r="M48" s="74"/>
      <c r="N48" s="74"/>
      <c r="O48" s="74"/>
      <c r="P48" s="74"/>
      <c r="Q48" s="74"/>
      <c r="R48" s="74"/>
      <c r="S48" s="74"/>
      <c r="T48" s="14"/>
      <c r="U48" s="17"/>
    </row>
    <row r="49" spans="1:10" ht="15" x14ac:dyDescent="0.25">
      <c r="A49" s="18"/>
      <c r="B49" s="53"/>
      <c r="C49" s="54"/>
      <c r="D49" s="81"/>
      <c r="E49" s="80"/>
      <c r="F49" s="80"/>
      <c r="G49" s="59"/>
      <c r="H49" s="60"/>
      <c r="I49" s="18"/>
      <c r="J49" s="18"/>
    </row>
    <row r="51" spans="1:10" ht="13.5" x14ac:dyDescent="0.25">
      <c r="B51" s="74" t="s">
        <v>11</v>
      </c>
      <c r="C51" s="74"/>
      <c r="D51" s="74"/>
      <c r="E51" s="74"/>
      <c r="F51" s="74"/>
      <c r="G51" s="74"/>
      <c r="H51" s="74"/>
      <c r="I51" s="74"/>
    </row>
    <row r="52" spans="1:10" ht="13.5" x14ac:dyDescent="0.25">
      <c r="B52" s="74" t="s">
        <v>12</v>
      </c>
      <c r="C52" s="75"/>
      <c r="D52" s="75"/>
      <c r="E52" s="75"/>
      <c r="F52" s="75"/>
      <c r="G52" s="75"/>
      <c r="H52" s="75"/>
      <c r="I52" s="75"/>
      <c r="J52" s="64"/>
    </row>
  </sheetData>
  <mergeCells count="25">
    <mergeCell ref="L48:S48"/>
    <mergeCell ref="L47:S47"/>
    <mergeCell ref="B16:D16"/>
    <mergeCell ref="B42:C42"/>
    <mergeCell ref="L39:M39"/>
    <mergeCell ref="L40:M44"/>
    <mergeCell ref="L30:M30"/>
    <mergeCell ref="L33:M38"/>
    <mergeCell ref="A7:J7"/>
    <mergeCell ref="E1:I1"/>
    <mergeCell ref="B34:C34"/>
    <mergeCell ref="B38:C38"/>
    <mergeCell ref="C5:G5"/>
    <mergeCell ref="B8:H8"/>
    <mergeCell ref="B10:D10"/>
    <mergeCell ref="G30:H33"/>
    <mergeCell ref="B30:C33"/>
    <mergeCell ref="D30:F30"/>
    <mergeCell ref="B52:I52"/>
    <mergeCell ref="B51:I51"/>
    <mergeCell ref="D43:F43"/>
    <mergeCell ref="D44:F49"/>
    <mergeCell ref="D34:F34"/>
    <mergeCell ref="D35:F41"/>
    <mergeCell ref="B46:C46"/>
  </mergeCells>
  <phoneticPr fontId="0" type="noConversion"/>
  <pageMargins left="0" right="0" top="0" bottom="0" header="0" footer="0"/>
  <pageSetup scale="99" orientation="portrait" horizontalDpi="4294967292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&amp; Information Systems</dc:creator>
  <cp:lastModifiedBy>jmiddeljans</cp:lastModifiedBy>
  <cp:lastPrinted>2015-03-19T17:15:02Z</cp:lastPrinted>
  <dcterms:created xsi:type="dcterms:W3CDTF">1998-05-20T21:42:03Z</dcterms:created>
  <dcterms:modified xsi:type="dcterms:W3CDTF">2015-06-29T17:09:56Z</dcterms:modified>
</cp:coreProperties>
</file>